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/>
  <mc:AlternateContent xmlns:mc="http://schemas.openxmlformats.org/markup-compatibility/2006">
    <mc:Choice Requires="x15">
      <x15ac:absPath xmlns:x15ac="http://schemas.microsoft.com/office/spreadsheetml/2010/11/ac" url="C:\O\Testing\"/>
    </mc:Choice>
  </mc:AlternateContent>
  <xr:revisionPtr revIDLastSave="0" documentId="13_ncr:1_{9531CAF2-DAED-4D2C-A590-2F3299F8DDD7}" xr6:coauthVersionLast="47" xr6:coauthVersionMax="47" xr10:uidLastSave="{00000000-0000-0000-0000-000000000000}"/>
  <bookViews>
    <workbookView xWindow="-120" yWindow="-120" windowWidth="29040" windowHeight="15840" activeTab="2" xr2:uid="{00000000-000D-0000-FFFF-FFFF00000000}"/>
  </bookViews>
  <sheets>
    <sheet name="Wired" sheetId="1" r:id="rId1"/>
    <sheet name="Registers" sheetId="2" r:id="rId2"/>
    <sheet name="Presets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240" i="1" l="1"/>
  <c r="M41" i="1"/>
  <c r="M34" i="1"/>
  <c r="M25" i="1"/>
  <c r="M16" i="1"/>
  <c r="M2" i="1"/>
  <c r="M3" i="1"/>
  <c r="Q4" i="1"/>
  <c r="Q5" i="1"/>
  <c r="Q6" i="1"/>
  <c r="Q7" i="1"/>
  <c r="Q8" i="1"/>
  <c r="Q9" i="1"/>
  <c r="Q10" i="1"/>
  <c r="Q11" i="1"/>
  <c r="Q3" i="1"/>
</calcChain>
</file>

<file path=xl/sharedStrings.xml><?xml version="1.0" encoding="utf-8"?>
<sst xmlns="http://schemas.openxmlformats.org/spreadsheetml/2006/main" count="530" uniqueCount="125">
  <si>
    <t>Avg Pow (dBFS)</t>
  </si>
  <si>
    <t>Peak Power (dBFS)</t>
  </si>
  <si>
    <t>Rx Gain (dB)</t>
  </si>
  <si>
    <t>Packet SER (%)</t>
  </si>
  <si>
    <t>Triggered OTR</t>
  </si>
  <si>
    <t>Yes</t>
  </si>
  <si>
    <t>4096 Nfft, 2M, 256 CP, 30% ZP, 5ms GP, -5dB TX gain, -1dB Sync Gain Wired</t>
  </si>
  <si>
    <t>Sync Thresh</t>
  </si>
  <si>
    <t>0x70000</t>
  </si>
  <si>
    <t>No</t>
  </si>
  <si>
    <t>PAPR (dB)</t>
  </si>
  <si>
    <t>Sync Gain (dB)</t>
  </si>
  <si>
    <t>TX Gain (dB)</t>
  </si>
  <si>
    <t>GP (ms)</t>
  </si>
  <si>
    <t>ZP (%)</t>
  </si>
  <si>
    <t>CP (samples)</t>
  </si>
  <si>
    <t>ModOrder</t>
  </si>
  <si>
    <t>NFFT</t>
  </si>
  <si>
    <t>Max Power:</t>
  </si>
  <si>
    <t>`</t>
  </si>
  <si>
    <t>Old</t>
  </si>
  <si>
    <t>Version</t>
  </si>
  <si>
    <t>Up to date</t>
  </si>
  <si>
    <t>Ifft Gain (dB)</t>
  </si>
  <si>
    <t>FIR DUC</t>
  </si>
  <si>
    <t>CIC DDC</t>
  </si>
  <si>
    <t>CIC DUC</t>
  </si>
  <si>
    <t>FIR DDC</t>
  </si>
  <si>
    <t>0.08169 BER</t>
  </si>
  <si>
    <t>0.026183 BER</t>
  </si>
  <si>
    <t>0.016582 BER</t>
  </si>
  <si>
    <t>Fc: 275 kHz</t>
  </si>
  <si>
    <t>ADC Output With CFO Correction (~3Hz Offset) ~9% EVM</t>
  </si>
  <si>
    <t>ADC Output Without CFO Correction ~19% EVM</t>
  </si>
  <si>
    <t>DAC Input 3dB Backoff (~-4dBFS) ~1.7% EVM</t>
  </si>
  <si>
    <t>DAC Input ~1.5% EVM</t>
  </si>
  <si>
    <t>TX PA output Oscilloscope Capture with CFO Correction ~2.3% EVM</t>
  </si>
  <si>
    <t>CFO estimate of 0.27 Hz which adds 0.4% EVM</t>
  </si>
  <si>
    <t>CFO estimate of 0.2 Hz which adds 0.22% EVM</t>
  </si>
  <si>
    <t>TX DAC output Oscilloscpoe Capture with CFO Correction ~2.21% EVM</t>
  </si>
  <si>
    <t>RX ADC input Oscilloscope Capture with CFO Correction  ~7.43% EVM Atten2</t>
  </si>
  <si>
    <t>negligible CFO ~0.08 Hz</t>
  </si>
  <si>
    <t>RX ADC input Oscilloscope Capture with CFO Correction ~4.75% EVM Atten2 cleanup</t>
  </si>
  <si>
    <t>CFO 0.8Hz which adds 1.65% EVM</t>
  </si>
  <si>
    <t>RX ADC input Oscilloscope Capture with CFO Correction ~10% EVM Coax cables</t>
  </si>
  <si>
    <t>CFO 0.4Hz</t>
  </si>
  <si>
    <t>Register Name</t>
  </si>
  <si>
    <t>Address</t>
  </si>
  <si>
    <t>Bits</t>
  </si>
  <si>
    <t>GpReg</t>
  </si>
  <si>
    <t>GpReg0 (FIR sel)</t>
  </si>
  <si>
    <t>[30]</t>
  </si>
  <si>
    <t>0x40010408</t>
  </si>
  <si>
    <t>Preset 0</t>
  </si>
  <si>
    <t>Nfft</t>
  </si>
  <si>
    <t>BW</t>
  </si>
  <si>
    <t>CP Len</t>
  </si>
  <si>
    <t>Mod Order</t>
  </si>
  <si>
    <t>Zp Density</t>
  </si>
  <si>
    <t>Freq Gain</t>
  </si>
  <si>
    <t>Time Gain</t>
  </si>
  <si>
    <t>Sync Gain</t>
  </si>
  <si>
    <t>PAPR</t>
  </si>
  <si>
    <t>Preset 2</t>
  </si>
  <si>
    <t>Preset 1</t>
  </si>
  <si>
    <t>Fc</t>
  </si>
  <si>
    <t xml:space="preserve"> </t>
  </si>
  <si>
    <t>Tank Test (Full Demod CIC) - 2.7% BER - 95% EVM 2.3-3.3Hz CFO</t>
  </si>
  <si>
    <r>
      <t xml:space="preserve">Tank Test (Full Demod CIC)                </t>
    </r>
    <r>
      <rPr>
        <b/>
        <sz val="11"/>
        <color rgb="FF00B050"/>
        <rFont val="Calibri"/>
        <family val="2"/>
        <scheme val="minor"/>
      </rPr>
      <t>preset_0_test_1</t>
    </r>
  </si>
  <si>
    <t>Tank Test (Full Demod FIR) - 2.37% BER - 92% EVM             1.5-2.3Hz CFO</t>
  </si>
  <si>
    <r>
      <t xml:space="preserve">Tank Test (Full Demod FIR)              </t>
    </r>
    <r>
      <rPr>
        <b/>
        <sz val="11"/>
        <color rgb="FF00B050"/>
        <rFont val="Calibri"/>
        <family val="2"/>
        <scheme val="minor"/>
      </rPr>
      <t>preset_0_test_0</t>
    </r>
  </si>
  <si>
    <r>
      <t xml:space="preserve">Tank Test (ADC Capture FIR) - 2.58% BER - 132% EVM           </t>
    </r>
    <r>
      <rPr>
        <b/>
        <sz val="11"/>
        <color rgb="FF00B050"/>
        <rFont val="Calibri"/>
        <family val="2"/>
        <scheme val="minor"/>
      </rPr>
      <t>preset_0_test_0</t>
    </r>
  </si>
  <si>
    <t>Tank Test (Full Demod FIR) - 0.933% BER - 77% EVM 1.6-2Hz CFO</t>
  </si>
  <si>
    <r>
      <t xml:space="preserve">Tank Test (Full Demod FIR DUC CIC DDC)        </t>
    </r>
    <r>
      <rPr>
        <b/>
        <sz val="11"/>
        <color rgb="FF00B050"/>
        <rFont val="Calibri"/>
        <family val="2"/>
        <scheme val="minor"/>
      </rPr>
      <t xml:space="preserve">preset_1_test_1 </t>
    </r>
  </si>
  <si>
    <t>Tank Test (Full Demod FIR DUC CIC DDC) - 0.94% BER - 77% EVM</t>
  </si>
  <si>
    <t>Tank Test (Full Demod FIR) - 0.94% BER - 64% EVM 1.9-2Hz CFO</t>
  </si>
  <si>
    <t>With CFO Correction - 0.79% BER - 55% EVM</t>
  </si>
  <si>
    <t>Preset 3</t>
  </si>
  <si>
    <t>With CFO Correction + Cubic/spline Interpolation - 0.288% BER - 34.7% EVM</t>
  </si>
  <si>
    <t>Tank Test (Full Demod FIR) - 0.711% BER - 66% EVM 1.8-5Hz CFO</t>
  </si>
  <si>
    <r>
      <t xml:space="preserve">At Fc 330kHz 1.1% BER                  </t>
    </r>
    <r>
      <rPr>
        <b/>
        <sz val="11"/>
        <color rgb="FF00B050"/>
        <rFont val="Calibri"/>
        <family val="2"/>
        <scheme val="minor"/>
      </rPr>
      <t>preset_3_test_1</t>
    </r>
  </si>
  <si>
    <t>Preset 4</t>
  </si>
  <si>
    <t>Tank Test (Full Demod FIR) - 0.245% BER - 22.5% EVM 1.5-2.3Hz CFO</t>
  </si>
  <si>
    <t>Preset 5</t>
  </si>
  <si>
    <t>Tank Test (Full Demod FIR) - 0.091% BER - 17.7% EVM 1.7-2Hz CFO</t>
  </si>
  <si>
    <t>Tank Test (Full Demod FIR) - 0.458% BER - 36.8% EVM 2.1-3.1Hz CFO</t>
  </si>
  <si>
    <t>p</t>
  </si>
  <si>
    <t>d</t>
  </si>
  <si>
    <t>Preset 6 - Don't use</t>
  </si>
  <si>
    <t>Preset 7</t>
  </si>
  <si>
    <t>Tank Test (Full Demod FIR) - 1.64% BER - 80.45% EVM 0.12-0.8Hz CFO</t>
  </si>
  <si>
    <t>Preset 8</t>
  </si>
  <si>
    <t>Tank Test (Full Demod FIR) - 0.27% BER - 36.5% EVM 0.81-0.98Hz CFO</t>
  </si>
  <si>
    <r>
      <t xml:space="preserve">Tank Test (Full Demod FIR) </t>
    </r>
    <r>
      <rPr>
        <b/>
        <sz val="11"/>
        <color rgb="FF00B050"/>
        <rFont val="Calibri"/>
        <family val="2"/>
        <scheme val="minor"/>
      </rPr>
      <t>preset_2_test_0</t>
    </r>
  </si>
  <si>
    <r>
      <t xml:space="preserve">Tank Test (Full Demod FIR) </t>
    </r>
    <r>
      <rPr>
        <b/>
        <sz val="11"/>
        <color rgb="FF00B050"/>
        <rFont val="Calibri"/>
        <family val="2"/>
        <scheme val="minor"/>
      </rPr>
      <t>preset_1_test_0</t>
    </r>
  </si>
  <si>
    <r>
      <t xml:space="preserve">Tank Test (Full Demod FIR)  </t>
    </r>
    <r>
      <rPr>
        <b/>
        <sz val="11"/>
        <color rgb="FF00B050"/>
        <rFont val="Calibri"/>
        <family val="2"/>
        <scheme val="minor"/>
      </rPr>
      <t>preset_3_test_0</t>
    </r>
  </si>
  <si>
    <r>
      <t xml:space="preserve">Tank Test (Full Demod FIR) </t>
    </r>
    <r>
      <rPr>
        <b/>
        <sz val="11"/>
        <color rgb="FF00B050"/>
        <rFont val="Calibri"/>
        <family val="2"/>
        <scheme val="minor"/>
      </rPr>
      <t>preset_4_test_0</t>
    </r>
  </si>
  <si>
    <r>
      <t xml:space="preserve">Tank Test (Full Demod FIR) </t>
    </r>
    <r>
      <rPr>
        <b/>
        <sz val="11"/>
        <color rgb="FF00B050"/>
        <rFont val="Calibri"/>
        <family val="2"/>
        <scheme val="minor"/>
      </rPr>
      <t>preset_5_test_0</t>
    </r>
  </si>
  <si>
    <r>
      <t xml:space="preserve">Tank Test (Full Demod FIR) </t>
    </r>
    <r>
      <rPr>
        <b/>
        <sz val="11"/>
        <color rgb="FF00B050"/>
        <rFont val="Calibri"/>
        <family val="2"/>
        <scheme val="minor"/>
      </rPr>
      <t>preset_6_test_0</t>
    </r>
  </si>
  <si>
    <r>
      <t xml:space="preserve">Tank Test (Full Demod FIR) </t>
    </r>
    <r>
      <rPr>
        <b/>
        <sz val="11"/>
        <color rgb="FF00B050"/>
        <rFont val="Calibri"/>
        <family val="2"/>
        <scheme val="minor"/>
      </rPr>
      <t>preset_7_test_0</t>
    </r>
  </si>
  <si>
    <r>
      <t xml:space="preserve">Tank Test (Full Demod FIR) </t>
    </r>
    <r>
      <rPr>
        <b/>
        <sz val="11"/>
        <color rgb="FF00B050"/>
        <rFont val="Calibri"/>
        <family val="2"/>
        <scheme val="minor"/>
      </rPr>
      <t>preset_8_test_0</t>
    </r>
  </si>
  <si>
    <t>Preset 9</t>
  </si>
  <si>
    <r>
      <t>Tank Test (Full Demod FIR) at Fc 100</t>
    </r>
    <r>
      <rPr>
        <b/>
        <sz val="11"/>
        <color rgb="FF00B050"/>
        <rFont val="Calibri"/>
        <family val="2"/>
        <scheme val="minor"/>
      </rPr>
      <t xml:space="preserve"> preset_8_test_1</t>
    </r>
  </si>
  <si>
    <r>
      <t xml:space="preserve">Tank Test (Full Demod FIR) </t>
    </r>
    <r>
      <rPr>
        <b/>
        <sz val="11"/>
        <color rgb="FF00B050"/>
        <rFont val="Calibri"/>
        <family val="2"/>
        <scheme val="minor"/>
      </rPr>
      <t>preset_9_test_0</t>
    </r>
  </si>
  <si>
    <t>Tank Test (Full Demod FIR) - 0.179% BER - 33.57% EVM 0.56-0.85Hz CFO</t>
  </si>
  <si>
    <r>
      <t>Tank Test (Full Demod FIR) at Fc 107</t>
    </r>
    <r>
      <rPr>
        <b/>
        <sz val="11"/>
        <color rgb="FF00B050"/>
        <rFont val="Calibri"/>
        <family val="2"/>
        <scheme val="minor"/>
      </rPr>
      <t xml:space="preserve"> preset_9_test_1</t>
    </r>
  </si>
  <si>
    <t>Tank Test (Full Demod FIR) Fc 100 - 0.62% BER - 45.35% EVM 0.58-0.76Hz CFO</t>
  </si>
  <si>
    <t>Tank Test (Full Demod FIR) Fc 107 - 0.28% BER - 37.9% EVM 0.63-0.79Hz CFO</t>
  </si>
  <si>
    <t>P</t>
  </si>
  <si>
    <t>Preset 10</t>
  </si>
  <si>
    <r>
      <t xml:space="preserve">Tank Test (Full Demod FIR) sync offset 0 </t>
    </r>
    <r>
      <rPr>
        <b/>
        <sz val="11"/>
        <color rgb="FF00B050"/>
        <rFont val="Calibri"/>
        <family val="2"/>
        <scheme val="minor"/>
      </rPr>
      <t>preset_10_test_0</t>
    </r>
  </si>
  <si>
    <r>
      <t xml:space="preserve">Tank Test (Full Demod FIR) sync offset -10 </t>
    </r>
    <r>
      <rPr>
        <b/>
        <sz val="11"/>
        <color rgb="FF00B050"/>
        <rFont val="Calibri"/>
        <family val="2"/>
        <scheme val="minor"/>
      </rPr>
      <t>preset_10_test_1</t>
    </r>
  </si>
  <si>
    <r>
      <t xml:space="preserve">Tank Test (Full Demod FIR) sync offset -20 </t>
    </r>
    <r>
      <rPr>
        <b/>
        <sz val="11"/>
        <color rgb="FF00B050"/>
        <rFont val="Calibri"/>
        <family val="2"/>
        <scheme val="minor"/>
      </rPr>
      <t>preset_10_test_0</t>
    </r>
  </si>
  <si>
    <t>Alternating Pilot CH Est - 0.7856% BER - 50.49% EVM 0.12-0.8Hz CFO</t>
  </si>
  <si>
    <t>D</t>
  </si>
  <si>
    <t>Preset 11</t>
  </si>
  <si>
    <t>Preset 100</t>
  </si>
  <si>
    <t>Preset 101</t>
  </si>
  <si>
    <t>Preset 102</t>
  </si>
  <si>
    <t>Preset 104</t>
  </si>
  <si>
    <t>Preset 108</t>
  </si>
  <si>
    <t>Preset 116</t>
  </si>
  <si>
    <t>Preset 204</t>
  </si>
  <si>
    <t>Preset 208</t>
  </si>
  <si>
    <t>Preset216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</si>
</sst>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00B05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theme="5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2">
    <xf numFmtId="0" fontId="0" fillId="0" borderId="0" xfId="0"/>
    <xf numFmtId="0" fontId="1" fillId="7" borderId="0" xfId="0" applyFont="1" applyFill="1" applyAlignment="1">
      <alignment horizontal="center"/>
    </xf>
    <xf numFmtId="0" fontId="0" fillId="0" borderId="0" xfId="0" applyAlignment="1">
      <alignment horizontal="right"/>
    </xf>
    <xf numFmtId="0" fontId="2" fillId="0" borderId="0" xfId="0" applyFont="1" applyAlignment="1">
      <alignment horizontal="right"/>
    </xf>
    <xf numFmtId="0" fontId="1" fillId="2" borderId="0" xfId="0" applyFont="1" applyFill="1" applyAlignment="1">
      <alignment horizontal="center"/>
    </xf>
    <xf numFmtId="0" fontId="1" fillId="3" borderId="0" xfId="0" applyFont="1" applyFill="1" applyAlignment="1">
      <alignment horizontal="center"/>
    </xf>
    <xf numFmtId="0" fontId="1" fillId="4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8" borderId="0" xfId="0" applyFont="1" applyFill="1" applyAlignment="1">
      <alignment horizontal="center"/>
    </xf>
    <xf numFmtId="0" fontId="3" fillId="0" borderId="0" xfId="0" applyFont="1" applyAlignment="1">
      <alignment horizontal="right"/>
    </xf>
    <xf numFmtId="0" fontId="1" fillId="9" borderId="0" xfId="0" applyFont="1" applyFill="1" applyAlignment="1">
      <alignment horizontal="center"/>
    </xf>
    <xf numFmtId="0" fontId="1" fillId="0" borderId="0" xfId="0" applyFont="1" applyAlignment="1">
      <alignment horizontal="center"/>
    </xf>
    <xf numFmtId="0" fontId="1" fillId="10" borderId="0" xfId="0" applyFont="1" applyFill="1" applyAlignment="1">
      <alignment horizontal="center"/>
    </xf>
    <xf numFmtId="0" fontId="1" fillId="11" borderId="0" xfId="0" applyFont="1" applyFill="1" applyAlignment="1">
      <alignment horizontal="center"/>
    </xf>
    <xf numFmtId="0" fontId="1" fillId="12" borderId="0" xfId="0" applyFont="1" applyFill="1" applyAlignment="1">
      <alignment horizontal="center"/>
    </xf>
    <xf numFmtId="0" fontId="1" fillId="13" borderId="0" xfId="0" applyFont="1" applyFill="1" applyAlignment="1">
      <alignment horizontal="center"/>
    </xf>
    <xf numFmtId="0" fontId="1" fillId="14" borderId="0" xfId="0" applyFont="1" applyFill="1" applyAlignment="1">
      <alignment horizontal="center"/>
    </xf>
    <xf numFmtId="0" fontId="1" fillId="15" borderId="0" xfId="0" applyFont="1" applyFill="1" applyAlignment="1">
      <alignment horizontal="center"/>
    </xf>
    <xf numFmtId="0" fontId="0" fillId="16" borderId="0" xfId="0" applyFill="1"/>
    <xf numFmtId="0" fontId="1" fillId="0" borderId="0" xfId="0" applyFont="1"/>
    <xf numFmtId="0" fontId="1" fillId="17" borderId="0" xfId="0" applyFont="1" applyFill="1" applyAlignment="1">
      <alignment horizontal="center"/>
    </xf>
    <xf numFmtId="0" fontId="0" fillId="18" borderId="0" xfId="0" applyFill="1"/>
    <xf numFmtId="0" fontId="0" fillId="18" borderId="0" xfId="0" applyFill="1" applyAlignment="1">
      <alignment horizontal="right"/>
    </xf>
    <xf numFmtId="0" fontId="1" fillId="0" borderId="1" xfId="0" applyFont="1" applyBorder="1"/>
    <xf numFmtId="0" fontId="4" fillId="0" borderId="0" xfId="0" applyFont="1"/>
    <xf numFmtId="0" fontId="0" fillId="11" borderId="0" xfId="0" applyFill="1"/>
    <xf numFmtId="0" fontId="1" fillId="0" borderId="0" xfId="0" applyFont="1" applyAlignment="1">
      <alignment wrapText="1"/>
    </xf>
    <xf numFmtId="0" fontId="6" fillId="0" borderId="0" xfId="0" applyFont="1"/>
    <xf numFmtId="0" fontId="7" fillId="0" borderId="0" xfId="0" applyFont="1"/>
    <xf numFmtId="0" fontId="8" fillId="0" borderId="0" xfId="0" applyFont="1"/>
    <xf numFmtId="0" fontId="5" fillId="0" borderId="0" xfId="0" applyFont="1"/>
    <xf numFmtId="0" fontId="9" fillId="0" borderId="0" xfId="0" applyFont="1"/>
    <xf numFmtId="0" fontId="1" fillId="11" borderId="0" xfId="0" applyFont="1" applyFill="1"/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0" fontId="1" fillId="7" borderId="0" xfId="0" applyFont="1" applyFill="1" applyAlignment="1">
      <alignment horizontal="center"/>
    </xf>
    <xf numFmtId="0" fontId="1" fillId="11" borderId="0" xfId="0" applyFont="1" applyFill="1" applyAlignment="1">
      <alignment horizontal="center"/>
    </xf>
    <xf numFmtId="0" fontId="1" fillId="0" borderId="0" xfId="0" applyFont="1" applyAlignment="1">
      <alignment horizontal="center" wrapText="1"/>
    </xf>
    <xf numFmtId="0" fontId="0" fillId="11" borderId="0" xfId="0" applyFill="1" applyAlignment="1">
      <alignment horizontal="center"/>
    </xf>
    <xf numFmtId="0" fontId="0" fillId="0" borderId="0" xfId="0" applyAlignment="1">
      <alignment horizontal="center" wrapText="1"/>
    </xf>
    <xf numFmtId="0" fontId="0" fillId="19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26" Type="http://schemas.openxmlformats.org/officeDocument/2006/relationships/image" Target="../media/image44.png"/><Relationship Id="rId39" Type="http://schemas.openxmlformats.org/officeDocument/2006/relationships/image" Target="../media/image57.png"/><Relationship Id="rId21" Type="http://schemas.openxmlformats.org/officeDocument/2006/relationships/image" Target="../media/image39.png"/><Relationship Id="rId34" Type="http://schemas.openxmlformats.org/officeDocument/2006/relationships/image" Target="../media/image52.png"/><Relationship Id="rId42" Type="http://schemas.openxmlformats.org/officeDocument/2006/relationships/image" Target="../media/image60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20" Type="http://schemas.openxmlformats.org/officeDocument/2006/relationships/image" Target="../media/image38.png"/><Relationship Id="rId29" Type="http://schemas.openxmlformats.org/officeDocument/2006/relationships/image" Target="../media/image47.png"/><Relationship Id="rId41" Type="http://schemas.openxmlformats.org/officeDocument/2006/relationships/image" Target="../media/image59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24" Type="http://schemas.openxmlformats.org/officeDocument/2006/relationships/image" Target="../media/image42.png"/><Relationship Id="rId32" Type="http://schemas.openxmlformats.org/officeDocument/2006/relationships/image" Target="../media/image50.png"/><Relationship Id="rId37" Type="http://schemas.openxmlformats.org/officeDocument/2006/relationships/image" Target="../media/image55.png"/><Relationship Id="rId40" Type="http://schemas.openxmlformats.org/officeDocument/2006/relationships/image" Target="../media/image58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23" Type="http://schemas.openxmlformats.org/officeDocument/2006/relationships/image" Target="../media/image41.png"/><Relationship Id="rId28" Type="http://schemas.openxmlformats.org/officeDocument/2006/relationships/image" Target="../media/image46.png"/><Relationship Id="rId36" Type="http://schemas.openxmlformats.org/officeDocument/2006/relationships/image" Target="../media/image54.png"/><Relationship Id="rId10" Type="http://schemas.openxmlformats.org/officeDocument/2006/relationships/image" Target="../media/image28.png"/><Relationship Id="rId19" Type="http://schemas.openxmlformats.org/officeDocument/2006/relationships/image" Target="../media/image37.png"/><Relationship Id="rId31" Type="http://schemas.openxmlformats.org/officeDocument/2006/relationships/image" Target="../media/image49.png"/><Relationship Id="rId44" Type="http://schemas.openxmlformats.org/officeDocument/2006/relationships/image" Target="../media/image62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Relationship Id="rId22" Type="http://schemas.openxmlformats.org/officeDocument/2006/relationships/image" Target="../media/image40.png"/><Relationship Id="rId27" Type="http://schemas.openxmlformats.org/officeDocument/2006/relationships/image" Target="../media/image45.png"/><Relationship Id="rId30" Type="http://schemas.openxmlformats.org/officeDocument/2006/relationships/image" Target="../media/image48.png"/><Relationship Id="rId35" Type="http://schemas.openxmlformats.org/officeDocument/2006/relationships/image" Target="../media/image53.png"/><Relationship Id="rId43" Type="http://schemas.openxmlformats.org/officeDocument/2006/relationships/image" Target="../media/image61.png"/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5" Type="http://schemas.openxmlformats.org/officeDocument/2006/relationships/image" Target="../media/image43.png"/><Relationship Id="rId33" Type="http://schemas.openxmlformats.org/officeDocument/2006/relationships/image" Target="../media/image51.png"/><Relationship Id="rId38" Type="http://schemas.openxmlformats.org/officeDocument/2006/relationships/image" Target="../media/image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5014</xdr:colOff>
      <xdr:row>22</xdr:row>
      <xdr:rowOff>7372</xdr:rowOff>
    </xdr:from>
    <xdr:to>
      <xdr:col>25</xdr:col>
      <xdr:colOff>312510</xdr:colOff>
      <xdr:row>31</xdr:row>
      <xdr:rowOff>2119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ECDAFC-1809-1ACE-F77E-710284423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62935" y="4218425"/>
          <a:ext cx="2142311" cy="1729299"/>
        </a:xfrm>
        <a:prstGeom prst="rect">
          <a:avLst/>
        </a:prstGeom>
      </xdr:spPr>
    </xdr:pic>
    <xdr:clientData/>
  </xdr:twoCellAnchor>
  <xdr:twoCellAnchor editAs="oneCell">
    <xdr:from>
      <xdr:col>27</xdr:col>
      <xdr:colOff>22412</xdr:colOff>
      <xdr:row>22</xdr:row>
      <xdr:rowOff>1</xdr:rowOff>
    </xdr:from>
    <xdr:to>
      <xdr:col>29</xdr:col>
      <xdr:colOff>582705</xdr:colOff>
      <xdr:row>30</xdr:row>
      <xdr:rowOff>139583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391166-E2EA-3DDC-AAC2-8B1218592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279971" y="4213413"/>
          <a:ext cx="2028264" cy="168599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22</xdr:row>
      <xdr:rowOff>0</xdr:rowOff>
    </xdr:from>
    <xdr:to>
      <xdr:col>34</xdr:col>
      <xdr:colOff>280147</xdr:colOff>
      <xdr:row>30</xdr:row>
      <xdr:rowOff>187081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CDE873F-6425-69EE-6C43-82E2EA3A5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283147" y="4213412"/>
          <a:ext cx="2185147" cy="1733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38</xdr:row>
      <xdr:rowOff>0</xdr:rowOff>
    </xdr:from>
    <xdr:to>
      <xdr:col>26</xdr:col>
      <xdr:colOff>406483</xdr:colOff>
      <xdr:row>45</xdr:row>
      <xdr:rowOff>100853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462963B-5E7B-8C53-A629-74BD650EF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848295" y="7306235"/>
          <a:ext cx="2826952" cy="1456765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38</xdr:row>
      <xdr:rowOff>0</xdr:rowOff>
    </xdr:from>
    <xdr:to>
      <xdr:col>32</xdr:col>
      <xdr:colOff>480145</xdr:colOff>
      <xdr:row>45</xdr:row>
      <xdr:rowOff>112059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EA44B0F-B9AD-3500-101C-1F2EEA7C0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736736" y="7306235"/>
          <a:ext cx="2900616" cy="1467971"/>
        </a:xfrm>
        <a:prstGeom prst="rect">
          <a:avLst/>
        </a:prstGeom>
      </xdr:spPr>
    </xdr:pic>
    <xdr:clientData/>
  </xdr:twoCellAnchor>
  <xdr:twoCellAnchor editAs="oneCell">
    <xdr:from>
      <xdr:col>27</xdr:col>
      <xdr:colOff>851648</xdr:colOff>
      <xdr:row>46</xdr:row>
      <xdr:rowOff>11206</xdr:rowOff>
    </xdr:from>
    <xdr:to>
      <xdr:col>32</xdr:col>
      <xdr:colOff>504265</xdr:colOff>
      <xdr:row>58</xdr:row>
      <xdr:rowOff>72817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4F0B52-6CF9-80B8-3DDB-CDAD04F70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725530" y="8863853"/>
          <a:ext cx="2935942" cy="2347611"/>
        </a:xfrm>
        <a:prstGeom prst="rect">
          <a:avLst/>
        </a:prstGeom>
      </xdr:spPr>
    </xdr:pic>
    <xdr:clientData/>
  </xdr:twoCellAnchor>
  <xdr:twoCellAnchor editAs="oneCell">
    <xdr:from>
      <xdr:col>34</xdr:col>
      <xdr:colOff>1</xdr:colOff>
      <xdr:row>38</xdr:row>
      <xdr:rowOff>0</xdr:rowOff>
    </xdr:from>
    <xdr:to>
      <xdr:col>38</xdr:col>
      <xdr:colOff>493062</xdr:colOff>
      <xdr:row>46</xdr:row>
      <xdr:rowOff>73611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F6465A9-F80C-88B1-6C45-8914FA157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367442" y="7306235"/>
          <a:ext cx="2913530" cy="1620023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46</xdr:row>
      <xdr:rowOff>0</xdr:rowOff>
    </xdr:from>
    <xdr:to>
      <xdr:col>38</xdr:col>
      <xdr:colOff>400284</xdr:colOff>
      <xdr:row>57</xdr:row>
      <xdr:rowOff>100853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174FA2-B21C-A53E-AB01-5CE40BB24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062206" y="8852647"/>
          <a:ext cx="2820753" cy="219635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46</xdr:row>
      <xdr:rowOff>1</xdr:rowOff>
    </xdr:from>
    <xdr:to>
      <xdr:col>26</xdr:col>
      <xdr:colOff>517072</xdr:colOff>
      <xdr:row>58</xdr:row>
      <xdr:rowOff>156537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AAF816-6936-7849-E7B0-8BFAEC3E3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771679" y="8871858"/>
          <a:ext cx="2966357" cy="2442536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65</xdr:row>
      <xdr:rowOff>54429</xdr:rowOff>
    </xdr:from>
    <xdr:to>
      <xdr:col>7</xdr:col>
      <xdr:colOff>697541</xdr:colOff>
      <xdr:row>93</xdr:row>
      <xdr:rowOff>108821</xdr:rowOff>
    </xdr:to>
    <xdr:pic>
      <xdr:nvPicPr>
        <xdr:cNvPr id="11" name="Picture 10" descr="A screenshot of a computer screen&#10;&#10;Description automatically generated">
          <a:extLst>
            <a:ext uri="{FF2B5EF4-FFF2-40B4-BE49-F238E27FC236}">
              <a16:creationId xmlns:a16="http://schemas.microsoft.com/office/drawing/2014/main" id="{6664AAE6-A4BA-C330-9D04-3BD614434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75607" y="13716000"/>
          <a:ext cx="6031541" cy="5388392"/>
        </a:xfrm>
        <a:prstGeom prst="rect">
          <a:avLst/>
        </a:prstGeom>
      </xdr:spPr>
    </xdr:pic>
    <xdr:clientData/>
  </xdr:twoCellAnchor>
  <xdr:twoCellAnchor editAs="oneCell">
    <xdr:from>
      <xdr:col>7</xdr:col>
      <xdr:colOff>1170215</xdr:colOff>
      <xdr:row>65</xdr:row>
      <xdr:rowOff>27215</xdr:rowOff>
    </xdr:from>
    <xdr:to>
      <xdr:col>11</xdr:col>
      <xdr:colOff>1956613</xdr:colOff>
      <xdr:row>93</xdr:row>
      <xdr:rowOff>122465</xdr:rowOff>
    </xdr:to>
    <xdr:pic>
      <xdr:nvPicPr>
        <xdr:cNvPr id="12" name="Picture 11" descr="A screenshot of a computer screen&#10;&#10;Description automatically generated">
          <a:extLst>
            <a:ext uri="{FF2B5EF4-FFF2-40B4-BE49-F238E27FC236}">
              <a16:creationId xmlns:a16="http://schemas.microsoft.com/office/drawing/2014/main" id="{FAD34E7E-5ADE-3F72-1871-1E4EF1623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70965" y="13770429"/>
          <a:ext cx="6365327" cy="5429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27214</xdr:rowOff>
    </xdr:from>
    <xdr:to>
      <xdr:col>7</xdr:col>
      <xdr:colOff>817203</xdr:colOff>
      <xdr:row>123</xdr:row>
      <xdr:rowOff>81643</xdr:rowOff>
    </xdr:to>
    <xdr:pic>
      <xdr:nvPicPr>
        <xdr:cNvPr id="13" name="Picture 12" descr="A screenshot of a computer screen&#10;&#10;Description automatically generated">
          <a:extLst>
            <a:ext uri="{FF2B5EF4-FFF2-40B4-BE49-F238E27FC236}">
              <a16:creationId xmlns:a16="http://schemas.microsoft.com/office/drawing/2014/main" id="{67BDC95E-0481-45A5-F2BB-F70ED360D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48393" y="19485428"/>
          <a:ext cx="6178417" cy="5388429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65</xdr:row>
      <xdr:rowOff>0</xdr:rowOff>
    </xdr:from>
    <xdr:to>
      <xdr:col>17</xdr:col>
      <xdr:colOff>1174857</xdr:colOff>
      <xdr:row>93</xdr:row>
      <xdr:rowOff>56029</xdr:rowOff>
    </xdr:to>
    <xdr:pic>
      <xdr:nvPicPr>
        <xdr:cNvPr id="14" name="Picture 13" descr="A screenshot of a computer screen&#10;&#10;Description automatically generated">
          <a:extLst>
            <a:ext uri="{FF2B5EF4-FFF2-40B4-BE49-F238E27FC236}">
              <a16:creationId xmlns:a16="http://schemas.microsoft.com/office/drawing/2014/main" id="{D843FB61-1EED-083E-452E-B25AEB6C2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175442" y="13716000"/>
          <a:ext cx="6349572" cy="5390029"/>
        </a:xfrm>
        <a:prstGeom prst="rect">
          <a:avLst/>
        </a:prstGeom>
      </xdr:spPr>
    </xdr:pic>
    <xdr:clientData/>
  </xdr:twoCellAnchor>
  <xdr:twoCellAnchor editAs="oneCell">
    <xdr:from>
      <xdr:col>7</xdr:col>
      <xdr:colOff>1176723</xdr:colOff>
      <xdr:row>96</xdr:row>
      <xdr:rowOff>14632</xdr:rowOff>
    </xdr:from>
    <xdr:to>
      <xdr:col>11</xdr:col>
      <xdr:colOff>1519341</xdr:colOff>
      <xdr:row>123</xdr:row>
      <xdr:rowOff>58511</xdr:rowOff>
    </xdr:to>
    <xdr:pic>
      <xdr:nvPicPr>
        <xdr:cNvPr id="15" name="Picture 14" descr="A screenshot of a computer screen&#10;&#10;Description automatically generated">
          <a:extLst>
            <a:ext uri="{FF2B5EF4-FFF2-40B4-BE49-F238E27FC236}">
              <a16:creationId xmlns:a16="http://schemas.microsoft.com/office/drawing/2014/main" id="{DB6C4459-B7ED-5F03-2AC4-401E390C6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86330" y="19744989"/>
          <a:ext cx="5921547" cy="51873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1</xdr:rowOff>
    </xdr:from>
    <xdr:to>
      <xdr:col>7</xdr:col>
      <xdr:colOff>905623</xdr:colOff>
      <xdr:row>154</xdr:row>
      <xdr:rowOff>95251</xdr:rowOff>
    </xdr:to>
    <xdr:pic>
      <xdr:nvPicPr>
        <xdr:cNvPr id="16" name="Picture 15" descr="A screenshot of a computer screen&#10;&#10;Description automatically generated">
          <a:extLst>
            <a:ext uri="{FF2B5EF4-FFF2-40B4-BE49-F238E27FC236}">
              <a16:creationId xmlns:a16="http://schemas.microsoft.com/office/drawing/2014/main" id="{B8D779D9-C515-067E-22D2-EFAFF9D9A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8393" y="25527001"/>
          <a:ext cx="6266837" cy="5429250"/>
        </a:xfrm>
        <a:prstGeom prst="rect">
          <a:avLst/>
        </a:prstGeom>
      </xdr:spPr>
    </xdr:pic>
    <xdr:clientData/>
  </xdr:twoCellAnchor>
  <xdr:twoCellAnchor editAs="oneCell">
    <xdr:from>
      <xdr:col>8</xdr:col>
      <xdr:colOff>13607</xdr:colOff>
      <xdr:row>126</xdr:row>
      <xdr:rowOff>37433</xdr:rowOff>
    </xdr:from>
    <xdr:to>
      <xdr:col>11</xdr:col>
      <xdr:colOff>1850571</xdr:colOff>
      <xdr:row>154</xdr:row>
      <xdr:rowOff>135655</xdr:rowOff>
    </xdr:to>
    <xdr:pic>
      <xdr:nvPicPr>
        <xdr:cNvPr id="17" name="Picture 16" descr="A screenshot of a computer screen&#10;&#10;Description automatically generated">
          <a:extLst>
            <a:ext uri="{FF2B5EF4-FFF2-40B4-BE49-F238E27FC236}">
              <a16:creationId xmlns:a16="http://schemas.microsoft.com/office/drawing/2014/main" id="{602B6E90-ED5D-A084-CD86-1378EE54D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34250" y="25564433"/>
          <a:ext cx="6204857" cy="5432222"/>
        </a:xfrm>
        <a:prstGeom prst="rect">
          <a:avLst/>
        </a:prstGeom>
      </xdr:spPr>
    </xdr:pic>
    <xdr:clientData/>
  </xdr:twoCellAnchor>
  <xdr:twoCellAnchor editAs="oneCell">
    <xdr:from>
      <xdr:col>0</xdr:col>
      <xdr:colOff>734786</xdr:colOff>
      <xdr:row>158</xdr:row>
      <xdr:rowOff>40821</xdr:rowOff>
    </xdr:from>
    <xdr:to>
      <xdr:col>11</xdr:col>
      <xdr:colOff>1768928</xdr:colOff>
      <xdr:row>196</xdr:row>
      <xdr:rowOff>38286</xdr:rowOff>
    </xdr:to>
    <xdr:pic>
      <xdr:nvPicPr>
        <xdr:cNvPr id="18" name="Picture 17" descr="A screenshot of a computer screen&#10;&#10;Description automatically generated">
          <a:extLst>
            <a:ext uri="{FF2B5EF4-FFF2-40B4-BE49-F238E27FC236}">
              <a16:creationId xmlns:a16="http://schemas.microsoft.com/office/drawing/2014/main" id="{FD9DA55F-B119-0BDC-5739-A035ADA7E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4786" y="31663821"/>
          <a:ext cx="12722678" cy="72364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11</xdr:col>
      <xdr:colOff>1646464</xdr:colOff>
      <xdr:row>235</xdr:row>
      <xdr:rowOff>91896</xdr:rowOff>
    </xdr:to>
    <xdr:pic>
      <xdr:nvPicPr>
        <xdr:cNvPr id="19" name="Picture 18" descr="A screenshot of a computer screen&#10;&#10;Description automatically generated">
          <a:extLst>
            <a:ext uri="{FF2B5EF4-FFF2-40B4-BE49-F238E27FC236}">
              <a16:creationId xmlns:a16="http://schemas.microsoft.com/office/drawing/2014/main" id="{7EC9FC9D-806A-48CE-21AB-FDC36A3FE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48393" y="39433500"/>
          <a:ext cx="12586607" cy="694989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5</xdr:col>
      <xdr:colOff>600075</xdr:colOff>
      <xdr:row>43</xdr:row>
      <xdr:rowOff>4280</xdr:rowOff>
    </xdr:to>
    <xdr:pic>
      <xdr:nvPicPr>
        <xdr:cNvPr id="3" name="Picture 2" descr="A screenshot of a computer screen&#10;&#10;Description automatically generated">
          <a:extLst>
            <a:ext uri="{FF2B5EF4-FFF2-40B4-BE49-F238E27FC236}">
              <a16:creationId xmlns:a16="http://schemas.microsoft.com/office/drawing/2014/main" id="{DFA2CF91-82A7-8EC4-FFFA-A29075D3A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0"/>
          <a:ext cx="3737722" cy="2099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190499</xdr:rowOff>
    </xdr:from>
    <xdr:to>
      <xdr:col>5</xdr:col>
      <xdr:colOff>526677</xdr:colOff>
      <xdr:row>28</xdr:row>
      <xdr:rowOff>163380</xdr:rowOff>
    </xdr:to>
    <xdr:pic>
      <xdr:nvPicPr>
        <xdr:cNvPr id="4" name="Picture 3" descr="A screenshot of a computer&#10;&#10;Description automatically generated">
          <a:extLst>
            <a:ext uri="{FF2B5EF4-FFF2-40B4-BE49-F238E27FC236}">
              <a16:creationId xmlns:a16="http://schemas.microsoft.com/office/drawing/2014/main" id="{8882E7AF-D77B-B1FF-CADD-9F05A8761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428999"/>
          <a:ext cx="3664324" cy="206838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5</xdr:col>
      <xdr:colOff>526678</xdr:colOff>
      <xdr:row>14</xdr:row>
      <xdr:rowOff>137448</xdr:rowOff>
    </xdr:to>
    <xdr:pic>
      <xdr:nvPicPr>
        <xdr:cNvPr id="5" name="Picture 4" descr="A screenshot of a computer screen&#10;&#10;Description automatically generated">
          <a:extLst>
            <a:ext uri="{FF2B5EF4-FFF2-40B4-BE49-F238E27FC236}">
              <a16:creationId xmlns:a16="http://schemas.microsoft.com/office/drawing/2014/main" id="{3F066437-63EC-76B5-7798-7AA0C8004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762000"/>
          <a:ext cx="3664324" cy="204244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16</xdr:col>
      <xdr:colOff>571500</xdr:colOff>
      <xdr:row>14</xdr:row>
      <xdr:rowOff>156882</xdr:rowOff>
    </xdr:to>
    <xdr:pic>
      <xdr:nvPicPr>
        <xdr:cNvPr id="9" name="Picture 8" descr="A blue sound wave on a white background&#10;&#10;Description automatically generated">
          <a:extLst>
            <a:ext uri="{FF2B5EF4-FFF2-40B4-BE49-F238E27FC236}">
              <a16:creationId xmlns:a16="http://schemas.microsoft.com/office/drawing/2014/main" id="{CED3024C-4673-6091-299F-AE4CAB2B1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37294" y="762000"/>
          <a:ext cx="3597088" cy="2061882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4</xdr:row>
      <xdr:rowOff>0</xdr:rowOff>
    </xdr:from>
    <xdr:to>
      <xdr:col>39</xdr:col>
      <xdr:colOff>598825</xdr:colOff>
      <xdr:row>14</xdr:row>
      <xdr:rowOff>179294</xdr:rowOff>
    </xdr:to>
    <xdr:pic>
      <xdr:nvPicPr>
        <xdr:cNvPr id="13" name="Picture 12" descr="A graph showing a number of dots&#10;&#10;Description automatically generated with medium confidence">
          <a:extLst>
            <a:ext uri="{FF2B5EF4-FFF2-40B4-BE49-F238E27FC236}">
              <a16:creationId xmlns:a16="http://schemas.microsoft.com/office/drawing/2014/main" id="{F65269EE-8DED-10A6-2B9E-FFAED6DF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0" y="762000"/>
          <a:ext cx="3624413" cy="2084294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4</xdr:row>
      <xdr:rowOff>0</xdr:rowOff>
    </xdr:from>
    <xdr:to>
      <xdr:col>28</xdr:col>
      <xdr:colOff>33619</xdr:colOff>
      <xdr:row>14</xdr:row>
      <xdr:rowOff>170349</xdr:rowOff>
    </xdr:to>
    <xdr:pic>
      <xdr:nvPicPr>
        <xdr:cNvPr id="14" name="Picture 13" descr="A screen shot of a sound wave&#10;&#10;Description automatically generated">
          <a:extLst>
            <a:ext uri="{FF2B5EF4-FFF2-40B4-BE49-F238E27FC236}">
              <a16:creationId xmlns:a16="http://schemas.microsoft.com/office/drawing/2014/main" id="{CF2A179C-0D8E-B3DC-4065-54709DA72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693589" y="762000"/>
          <a:ext cx="3664324" cy="207534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</xdr:row>
      <xdr:rowOff>1</xdr:rowOff>
    </xdr:from>
    <xdr:to>
      <xdr:col>33</xdr:col>
      <xdr:colOff>603597</xdr:colOff>
      <xdr:row>14</xdr:row>
      <xdr:rowOff>179295</xdr:rowOff>
    </xdr:to>
    <xdr:pic>
      <xdr:nvPicPr>
        <xdr:cNvPr id="15" name="Picture 14" descr="A diagram of a graph&#10;&#10;Description automatically generated with medium confidence">
          <a:extLst>
            <a:ext uri="{FF2B5EF4-FFF2-40B4-BE49-F238E27FC236}">
              <a16:creationId xmlns:a16="http://schemas.microsoft.com/office/drawing/2014/main" id="{ADA31AC1-6C38-C69C-4243-88A7B1192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324294" y="762001"/>
          <a:ext cx="3629185" cy="2084294"/>
        </a:xfrm>
        <a:prstGeom prst="rect">
          <a:avLst/>
        </a:prstGeom>
      </xdr:spPr>
    </xdr:pic>
    <xdr:clientData/>
  </xdr:twoCellAnchor>
  <xdr:twoCellAnchor editAs="oneCell">
    <xdr:from>
      <xdr:col>16</xdr:col>
      <xdr:colOff>291353</xdr:colOff>
      <xdr:row>3</xdr:row>
      <xdr:rowOff>179294</xdr:rowOff>
    </xdr:from>
    <xdr:to>
      <xdr:col>22</xdr:col>
      <xdr:colOff>237700</xdr:colOff>
      <xdr:row>14</xdr:row>
      <xdr:rowOff>145676</xdr:rowOff>
    </xdr:to>
    <xdr:pic>
      <xdr:nvPicPr>
        <xdr:cNvPr id="16" name="Picture 15" descr="A graph of a diagram&#10;&#10;Description automatically generated with medium confidence">
          <a:extLst>
            <a:ext uri="{FF2B5EF4-FFF2-40B4-BE49-F238E27FC236}">
              <a16:creationId xmlns:a16="http://schemas.microsoft.com/office/drawing/2014/main" id="{DB8DF9B3-95E1-91D8-141C-20323255C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54235" y="750794"/>
          <a:ext cx="3577053" cy="2061882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18</xdr:row>
      <xdr:rowOff>1</xdr:rowOff>
    </xdr:from>
    <xdr:to>
      <xdr:col>17</xdr:col>
      <xdr:colOff>33619</xdr:colOff>
      <xdr:row>28</xdr:row>
      <xdr:rowOff>179295</xdr:rowOff>
    </xdr:to>
    <xdr:pic>
      <xdr:nvPicPr>
        <xdr:cNvPr id="17" name="Picture 16" descr="A blue and white sound wave&#10;&#10;Description automatically generated">
          <a:extLst>
            <a:ext uri="{FF2B5EF4-FFF2-40B4-BE49-F238E27FC236}">
              <a16:creationId xmlns:a16="http://schemas.microsoft.com/office/drawing/2014/main" id="{C812B84C-7411-6DC8-9A17-929927EBE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037295" y="3429001"/>
          <a:ext cx="3664324" cy="2084294"/>
        </a:xfrm>
        <a:prstGeom prst="rect">
          <a:avLst/>
        </a:prstGeom>
      </xdr:spPr>
    </xdr:pic>
    <xdr:clientData/>
  </xdr:twoCellAnchor>
  <xdr:twoCellAnchor editAs="oneCell">
    <xdr:from>
      <xdr:col>16</xdr:col>
      <xdr:colOff>358589</xdr:colOff>
      <xdr:row>18</xdr:row>
      <xdr:rowOff>22413</xdr:rowOff>
    </xdr:from>
    <xdr:to>
      <xdr:col>22</xdr:col>
      <xdr:colOff>268553</xdr:colOff>
      <xdr:row>29</xdr:row>
      <xdr:rowOff>1</xdr:rowOff>
    </xdr:to>
    <xdr:pic>
      <xdr:nvPicPr>
        <xdr:cNvPr id="18" name="Picture 17" descr="A graph showing a diagram of a number of dots&#10;&#10;Description automatically generated with medium confidence">
          <a:extLst>
            <a:ext uri="{FF2B5EF4-FFF2-40B4-BE49-F238E27FC236}">
              <a16:creationId xmlns:a16="http://schemas.microsoft.com/office/drawing/2014/main" id="{F36F9B21-CDAA-2156-EBB5-2E6B8D688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421471" y="3451413"/>
          <a:ext cx="3540670" cy="2073088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18</xdr:row>
      <xdr:rowOff>0</xdr:rowOff>
    </xdr:from>
    <xdr:to>
      <xdr:col>28</xdr:col>
      <xdr:colOff>76876</xdr:colOff>
      <xdr:row>28</xdr:row>
      <xdr:rowOff>156882</xdr:rowOff>
    </xdr:to>
    <xdr:pic>
      <xdr:nvPicPr>
        <xdr:cNvPr id="19" name="Picture 18" descr="A blue and white sound wave&#10;&#10;Description automatically generated">
          <a:extLst>
            <a:ext uri="{FF2B5EF4-FFF2-40B4-BE49-F238E27FC236}">
              <a16:creationId xmlns:a16="http://schemas.microsoft.com/office/drawing/2014/main" id="{76752426-99C1-8812-172A-17F4FB82D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693588" y="3429000"/>
          <a:ext cx="3707582" cy="206188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18</xdr:row>
      <xdr:rowOff>0</xdr:rowOff>
    </xdr:from>
    <xdr:to>
      <xdr:col>33</xdr:col>
      <xdr:colOff>549089</xdr:colOff>
      <xdr:row>28</xdr:row>
      <xdr:rowOff>166165</xdr:rowOff>
    </xdr:to>
    <xdr:pic>
      <xdr:nvPicPr>
        <xdr:cNvPr id="20" name="Picture 19" descr="A diagram of a graph&#10;&#10;Description automatically generated with medium confidence">
          <a:extLst>
            <a:ext uri="{FF2B5EF4-FFF2-40B4-BE49-F238E27FC236}">
              <a16:creationId xmlns:a16="http://schemas.microsoft.com/office/drawing/2014/main" id="{E883A47E-729A-AB7F-526F-1DBF37FDB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324294" y="3429000"/>
          <a:ext cx="3574677" cy="2071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40820</xdr:colOff>
      <xdr:row>32</xdr:row>
      <xdr:rowOff>13606</xdr:rowOff>
    </xdr:from>
    <xdr:to>
      <xdr:col>17</xdr:col>
      <xdr:colOff>54401</xdr:colOff>
      <xdr:row>43</xdr:row>
      <xdr:rowOff>36018</xdr:rowOff>
    </xdr:to>
    <xdr:pic>
      <xdr:nvPicPr>
        <xdr:cNvPr id="21" name="Picture 20" descr="A screen shot of a graph&#10;&#10;Description automatically generated">
          <a:extLst>
            <a:ext uri="{FF2B5EF4-FFF2-40B4-BE49-F238E27FC236}">
              <a16:creationId xmlns:a16="http://schemas.microsoft.com/office/drawing/2014/main" id="{8D397194-4108-86EC-3BDB-CFEF233F7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30141" y="6109606"/>
          <a:ext cx="3687510" cy="211791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32</xdr:row>
      <xdr:rowOff>0</xdr:rowOff>
    </xdr:from>
    <xdr:to>
      <xdr:col>23</xdr:col>
      <xdr:colOff>179294</xdr:colOff>
      <xdr:row>43</xdr:row>
      <xdr:rowOff>38395</xdr:rowOff>
    </xdr:to>
    <xdr:pic>
      <xdr:nvPicPr>
        <xdr:cNvPr id="22" name="Picture 21" descr="A screenshot of a computer&#10;&#10;Description automatically generated">
          <a:extLst>
            <a:ext uri="{FF2B5EF4-FFF2-40B4-BE49-F238E27FC236}">
              <a16:creationId xmlns:a16="http://schemas.microsoft.com/office/drawing/2014/main" id="{2295F432-8ABB-083C-FB02-4320287F4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68000" y="6096000"/>
          <a:ext cx="3810000" cy="2133895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31</xdr:row>
      <xdr:rowOff>190499</xdr:rowOff>
    </xdr:from>
    <xdr:to>
      <xdr:col>28</xdr:col>
      <xdr:colOff>459441</xdr:colOff>
      <xdr:row>42</xdr:row>
      <xdr:rowOff>168942</xdr:rowOff>
    </xdr:to>
    <xdr:pic>
      <xdr:nvPicPr>
        <xdr:cNvPr id="23" name="Picture 22" descr="A graph showing a number of dots&#10;&#10;Description automatically generated with medium confidence">
          <a:extLst>
            <a:ext uri="{FF2B5EF4-FFF2-40B4-BE49-F238E27FC236}">
              <a16:creationId xmlns:a16="http://schemas.microsoft.com/office/drawing/2014/main" id="{067C68A1-E4AB-D822-D275-73ABBE28D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298707" y="6095999"/>
          <a:ext cx="3485028" cy="2073943"/>
        </a:xfrm>
        <a:prstGeom prst="rect">
          <a:avLst/>
        </a:prstGeom>
      </xdr:spPr>
    </xdr:pic>
    <xdr:clientData/>
  </xdr:twoCellAnchor>
  <xdr:twoCellAnchor editAs="oneCell">
    <xdr:from>
      <xdr:col>28</xdr:col>
      <xdr:colOff>459441</xdr:colOff>
      <xdr:row>32</xdr:row>
      <xdr:rowOff>0</xdr:rowOff>
    </xdr:from>
    <xdr:to>
      <xdr:col>34</xdr:col>
      <xdr:colOff>403411</xdr:colOff>
      <xdr:row>42</xdr:row>
      <xdr:rowOff>177236</xdr:rowOff>
    </xdr:to>
    <xdr:pic>
      <xdr:nvPicPr>
        <xdr:cNvPr id="24" name="Picture 23" descr="A screen shot of a graph&#10;&#10;Description automatically generated">
          <a:extLst>
            <a:ext uri="{FF2B5EF4-FFF2-40B4-BE49-F238E27FC236}">
              <a16:creationId xmlns:a16="http://schemas.microsoft.com/office/drawing/2014/main" id="{0E7C265E-2CC8-F617-4809-92DE67888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783735" y="6096000"/>
          <a:ext cx="3574676" cy="208223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</xdr:row>
      <xdr:rowOff>1</xdr:rowOff>
    </xdr:from>
    <xdr:to>
      <xdr:col>17</xdr:col>
      <xdr:colOff>134471</xdr:colOff>
      <xdr:row>56</xdr:row>
      <xdr:rowOff>184891</xdr:rowOff>
    </xdr:to>
    <xdr:pic>
      <xdr:nvPicPr>
        <xdr:cNvPr id="2" name="Picture 1" descr="A screen shot of a sound wave&#10;&#10;Description automatically generated">
          <a:extLst>
            <a:ext uri="{FF2B5EF4-FFF2-40B4-BE49-F238E27FC236}">
              <a16:creationId xmlns:a16="http://schemas.microsoft.com/office/drawing/2014/main" id="{C230ECB4-D1F6-AC5D-1494-B53298855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37294" y="8763001"/>
          <a:ext cx="3765177" cy="2089890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46</xdr:row>
      <xdr:rowOff>0</xdr:rowOff>
    </xdr:from>
    <xdr:to>
      <xdr:col>22</xdr:col>
      <xdr:colOff>582707</xdr:colOff>
      <xdr:row>57</xdr:row>
      <xdr:rowOff>7590</xdr:rowOff>
    </xdr:to>
    <xdr:pic>
      <xdr:nvPicPr>
        <xdr:cNvPr id="6" name="Picture 5" descr="A screen shot of a graph&#10;&#10;Description automatically generated">
          <a:extLst>
            <a:ext uri="{FF2B5EF4-FFF2-40B4-BE49-F238E27FC236}">
              <a16:creationId xmlns:a16="http://schemas.microsoft.com/office/drawing/2014/main" id="{2D726F2F-3FE5-C1A7-2393-DA621F0E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668001" y="8763000"/>
          <a:ext cx="3608294" cy="2103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5</xdr:col>
      <xdr:colOff>649941</xdr:colOff>
      <xdr:row>57</xdr:row>
      <xdr:rowOff>17321</xdr:rowOff>
    </xdr:to>
    <xdr:pic>
      <xdr:nvPicPr>
        <xdr:cNvPr id="7" name="Picture 6" descr="A screenshot of a computer screen&#10;&#10;Description automatically generated">
          <a:extLst>
            <a:ext uri="{FF2B5EF4-FFF2-40B4-BE49-F238E27FC236}">
              <a16:creationId xmlns:a16="http://schemas.microsoft.com/office/drawing/2014/main" id="{318A5139-F7F7-EFF8-8415-7E84151BB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8763000"/>
          <a:ext cx="3787588" cy="2112821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46</xdr:row>
      <xdr:rowOff>0</xdr:rowOff>
    </xdr:from>
    <xdr:to>
      <xdr:col>28</xdr:col>
      <xdr:colOff>470487</xdr:colOff>
      <xdr:row>57</xdr:row>
      <xdr:rowOff>22412</xdr:rowOff>
    </xdr:to>
    <xdr:pic>
      <xdr:nvPicPr>
        <xdr:cNvPr id="8" name="Picture 7" descr="A graph of a channel&#10;&#10;Description automatically generated with medium confidence">
          <a:extLst>
            <a:ext uri="{FF2B5EF4-FFF2-40B4-BE49-F238E27FC236}">
              <a16:creationId xmlns:a16="http://schemas.microsoft.com/office/drawing/2014/main" id="{65D71F97-F9F3-3AA7-A32B-D27B3CE7D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298707" y="8763000"/>
          <a:ext cx="3496074" cy="2117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</xdr:rowOff>
    </xdr:from>
    <xdr:to>
      <xdr:col>5</xdr:col>
      <xdr:colOff>616324</xdr:colOff>
      <xdr:row>71</xdr:row>
      <xdr:rowOff>7874</xdr:rowOff>
    </xdr:to>
    <xdr:pic>
      <xdr:nvPicPr>
        <xdr:cNvPr id="10" name="Picture 9" descr="A screenshot of a computer screen&#10;&#10;Description automatically generated">
          <a:extLst>
            <a:ext uri="{FF2B5EF4-FFF2-40B4-BE49-F238E27FC236}">
              <a16:creationId xmlns:a16="http://schemas.microsoft.com/office/drawing/2014/main" id="{44059635-FB8F-2679-2A17-86F5531F5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430001"/>
          <a:ext cx="3786788" cy="2103373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60</xdr:row>
      <xdr:rowOff>1</xdr:rowOff>
    </xdr:from>
    <xdr:to>
      <xdr:col>22</xdr:col>
      <xdr:colOff>530783</xdr:colOff>
      <xdr:row>71</xdr:row>
      <xdr:rowOff>11207</xdr:rowOff>
    </xdr:to>
    <xdr:pic>
      <xdr:nvPicPr>
        <xdr:cNvPr id="12" name="Picture 11" descr="A graph of a channel&#10;&#10;Description automatically generated with medium confidence">
          <a:extLst>
            <a:ext uri="{FF2B5EF4-FFF2-40B4-BE49-F238E27FC236}">
              <a16:creationId xmlns:a16="http://schemas.microsoft.com/office/drawing/2014/main" id="{CB43C026-8C77-AFC2-2B9C-93A682082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668001" y="11430001"/>
          <a:ext cx="3556370" cy="210670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60</xdr:row>
      <xdr:rowOff>0</xdr:rowOff>
    </xdr:from>
    <xdr:to>
      <xdr:col>17</xdr:col>
      <xdr:colOff>100853</xdr:colOff>
      <xdr:row>70</xdr:row>
      <xdr:rowOff>186863</xdr:rowOff>
    </xdr:to>
    <xdr:pic>
      <xdr:nvPicPr>
        <xdr:cNvPr id="25" name="Picture 24" descr="A screen shot of a sound wave&#10;&#10;Description automatically generated">
          <a:extLst>
            <a:ext uri="{FF2B5EF4-FFF2-40B4-BE49-F238E27FC236}">
              <a16:creationId xmlns:a16="http://schemas.microsoft.com/office/drawing/2014/main" id="{5E5C96B7-C810-6E69-5EFF-E409C67A5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037294" y="11430000"/>
          <a:ext cx="3731559" cy="20918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74</xdr:row>
      <xdr:rowOff>1</xdr:rowOff>
    </xdr:from>
    <xdr:to>
      <xdr:col>5</xdr:col>
      <xdr:colOff>526678</xdr:colOff>
      <xdr:row>84</xdr:row>
      <xdr:rowOff>173027</xdr:rowOff>
    </xdr:to>
    <xdr:pic>
      <xdr:nvPicPr>
        <xdr:cNvPr id="26" name="Picture 25" descr="A screenshot of a computer screen&#10;&#10;Description automatically generated">
          <a:extLst>
            <a:ext uri="{FF2B5EF4-FFF2-40B4-BE49-F238E27FC236}">
              <a16:creationId xmlns:a16="http://schemas.microsoft.com/office/drawing/2014/main" id="{4569D863-08DC-7B86-81B0-A20695385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" y="14097001"/>
          <a:ext cx="3664324" cy="207802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74</xdr:row>
      <xdr:rowOff>0</xdr:rowOff>
    </xdr:from>
    <xdr:to>
      <xdr:col>17</xdr:col>
      <xdr:colOff>141993</xdr:colOff>
      <xdr:row>85</xdr:row>
      <xdr:rowOff>11206</xdr:rowOff>
    </xdr:to>
    <xdr:pic>
      <xdr:nvPicPr>
        <xdr:cNvPr id="28" name="Picture 27" descr="A screen shot of a sound wave&#10;&#10;Description automatically generated">
          <a:extLst>
            <a:ext uri="{FF2B5EF4-FFF2-40B4-BE49-F238E27FC236}">
              <a16:creationId xmlns:a16="http://schemas.microsoft.com/office/drawing/2014/main" id="{C1160CDE-6C17-4B1E-7DF0-6EDADF1E7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037294" y="14097000"/>
          <a:ext cx="3772699" cy="210670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74</xdr:row>
      <xdr:rowOff>0</xdr:rowOff>
    </xdr:from>
    <xdr:to>
      <xdr:col>22</xdr:col>
      <xdr:colOff>588947</xdr:colOff>
      <xdr:row>84</xdr:row>
      <xdr:rowOff>179294</xdr:rowOff>
    </xdr:to>
    <xdr:pic>
      <xdr:nvPicPr>
        <xdr:cNvPr id="29" name="Picture 28" descr="A screen shot of a graph&#10;&#10;Description automatically generated">
          <a:extLst>
            <a:ext uri="{FF2B5EF4-FFF2-40B4-BE49-F238E27FC236}">
              <a16:creationId xmlns:a16="http://schemas.microsoft.com/office/drawing/2014/main" id="{BECF3E9E-9713-E727-D8DA-C42BF90F7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668000" y="14097000"/>
          <a:ext cx="3614535" cy="208429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88</xdr:row>
      <xdr:rowOff>1</xdr:rowOff>
    </xdr:from>
    <xdr:to>
      <xdr:col>5</xdr:col>
      <xdr:colOff>616324</xdr:colOff>
      <xdr:row>99</xdr:row>
      <xdr:rowOff>14607</xdr:rowOff>
    </xdr:to>
    <xdr:pic>
      <xdr:nvPicPr>
        <xdr:cNvPr id="30" name="Picture 29" descr="A screenshot of a computer screen&#10;&#10;Description automatically generated">
          <a:extLst>
            <a:ext uri="{FF2B5EF4-FFF2-40B4-BE49-F238E27FC236}">
              <a16:creationId xmlns:a16="http://schemas.microsoft.com/office/drawing/2014/main" id="{F60D1E30-86FE-A4DF-E81D-8D8FA67E8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" y="16764001"/>
          <a:ext cx="3753970" cy="211010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88</xdr:row>
      <xdr:rowOff>1</xdr:rowOff>
    </xdr:from>
    <xdr:to>
      <xdr:col>17</xdr:col>
      <xdr:colOff>110397</xdr:colOff>
      <xdr:row>99</xdr:row>
      <xdr:rowOff>0</xdr:rowOff>
    </xdr:to>
    <xdr:pic>
      <xdr:nvPicPr>
        <xdr:cNvPr id="32" name="Picture 31" descr="A screen shot of a sound wave&#10;&#10;Description automatically generated">
          <a:extLst>
            <a:ext uri="{FF2B5EF4-FFF2-40B4-BE49-F238E27FC236}">
              <a16:creationId xmlns:a16="http://schemas.microsoft.com/office/drawing/2014/main" id="{B4781B0C-048B-0239-A5A2-589C8A464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037294" y="16764001"/>
          <a:ext cx="3741103" cy="209549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88</xdr:row>
      <xdr:rowOff>0</xdr:rowOff>
    </xdr:from>
    <xdr:to>
      <xdr:col>23</xdr:col>
      <xdr:colOff>145676</xdr:colOff>
      <xdr:row>99</xdr:row>
      <xdr:rowOff>7939</xdr:rowOff>
    </xdr:to>
    <xdr:pic>
      <xdr:nvPicPr>
        <xdr:cNvPr id="33" name="Picture 32" descr="A screen shot of a graph&#10;&#10;Description automatically generated">
          <a:extLst>
            <a:ext uri="{FF2B5EF4-FFF2-40B4-BE49-F238E27FC236}">
              <a16:creationId xmlns:a16="http://schemas.microsoft.com/office/drawing/2014/main" id="{59BA784F-94D2-310C-1C83-AC6B9C9BF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668000" y="16764000"/>
          <a:ext cx="3776382" cy="210343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102</xdr:row>
      <xdr:rowOff>0</xdr:rowOff>
    </xdr:from>
    <xdr:to>
      <xdr:col>17</xdr:col>
      <xdr:colOff>1998</xdr:colOff>
      <xdr:row>112</xdr:row>
      <xdr:rowOff>172800</xdr:rowOff>
    </xdr:to>
    <xdr:pic>
      <xdr:nvPicPr>
        <xdr:cNvPr id="35" name="Picture 34" descr="A screen shot of a sound wave&#10;&#10;Description automatically generated">
          <a:extLst>
            <a:ext uri="{FF2B5EF4-FFF2-40B4-BE49-F238E27FC236}">
              <a16:creationId xmlns:a16="http://schemas.microsoft.com/office/drawing/2014/main" id="{F5BAA479-AA08-8065-7381-C66BF7B6C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089321" y="19431000"/>
          <a:ext cx="3673929" cy="20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102</xdr:row>
      <xdr:rowOff>0</xdr:rowOff>
    </xdr:from>
    <xdr:to>
      <xdr:col>23</xdr:col>
      <xdr:colOff>0</xdr:colOff>
      <xdr:row>112</xdr:row>
      <xdr:rowOff>175855</xdr:rowOff>
    </xdr:to>
    <xdr:pic>
      <xdr:nvPicPr>
        <xdr:cNvPr id="36" name="Picture 35" descr="A graph with colorful dots&#10;&#10;Description automatically generated with medium confidence">
          <a:extLst>
            <a:ext uri="{FF2B5EF4-FFF2-40B4-BE49-F238E27FC236}">
              <a16:creationId xmlns:a16="http://schemas.microsoft.com/office/drawing/2014/main" id="{7F92BACA-DCF4-A875-301F-3F84B89D1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763250" y="19431000"/>
          <a:ext cx="3673929" cy="208085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116</xdr:row>
      <xdr:rowOff>1</xdr:rowOff>
    </xdr:from>
    <xdr:to>
      <xdr:col>17</xdr:col>
      <xdr:colOff>3781</xdr:colOff>
      <xdr:row>126</xdr:row>
      <xdr:rowOff>163287</xdr:rowOff>
    </xdr:to>
    <xdr:pic>
      <xdr:nvPicPr>
        <xdr:cNvPr id="38" name="Picture 37" descr="A blue sound wave&#10;&#10;Description automatically generated">
          <a:extLst>
            <a:ext uri="{FF2B5EF4-FFF2-40B4-BE49-F238E27FC236}">
              <a16:creationId xmlns:a16="http://schemas.microsoft.com/office/drawing/2014/main" id="{9F97BF2F-9ADD-D0AB-137F-180215EB8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089321" y="22098001"/>
          <a:ext cx="3673523" cy="206828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116</xdr:row>
      <xdr:rowOff>0</xdr:rowOff>
    </xdr:from>
    <xdr:to>
      <xdr:col>23</xdr:col>
      <xdr:colOff>477</xdr:colOff>
      <xdr:row>127</xdr:row>
      <xdr:rowOff>40821</xdr:rowOff>
    </xdr:to>
    <xdr:pic>
      <xdr:nvPicPr>
        <xdr:cNvPr id="39" name="Picture 38" descr="A screen shot of a graph&#10;&#10;Description automatically generated">
          <a:extLst>
            <a:ext uri="{FF2B5EF4-FFF2-40B4-BE49-F238E27FC236}">
              <a16:creationId xmlns:a16="http://schemas.microsoft.com/office/drawing/2014/main" id="{80D6557E-CFF4-1124-52C5-4AEAB27A4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763250" y="22098000"/>
          <a:ext cx="3668220" cy="213632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116</xdr:row>
      <xdr:rowOff>0</xdr:rowOff>
    </xdr:from>
    <xdr:to>
      <xdr:col>29</xdr:col>
      <xdr:colOff>81643</xdr:colOff>
      <xdr:row>127</xdr:row>
      <xdr:rowOff>17609</xdr:rowOff>
    </xdr:to>
    <xdr:pic>
      <xdr:nvPicPr>
        <xdr:cNvPr id="40" name="Picture 39" descr="A screen shot of a sound wave&#10;&#10;Description automatically generated">
          <a:extLst>
            <a:ext uri="{FF2B5EF4-FFF2-40B4-BE49-F238E27FC236}">
              <a16:creationId xmlns:a16="http://schemas.microsoft.com/office/drawing/2014/main" id="{0EAF001A-04A2-B696-8CAC-11C011000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437179" y="22098000"/>
          <a:ext cx="3755571" cy="211310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116</xdr:row>
      <xdr:rowOff>0</xdr:rowOff>
    </xdr:from>
    <xdr:to>
      <xdr:col>34</xdr:col>
      <xdr:colOff>517072</xdr:colOff>
      <xdr:row>127</xdr:row>
      <xdr:rowOff>13549</xdr:rowOff>
    </xdr:to>
    <xdr:pic>
      <xdr:nvPicPr>
        <xdr:cNvPr id="41" name="Picture 40" descr="A graph showing a number of dots&#10;&#10;Description automatically generated with medium confidence">
          <a:extLst>
            <a:ext uri="{FF2B5EF4-FFF2-40B4-BE49-F238E27FC236}">
              <a16:creationId xmlns:a16="http://schemas.microsoft.com/office/drawing/2014/main" id="{A58BBDBA-3F38-9590-EF32-D7C9B8B91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111107" y="22098000"/>
          <a:ext cx="3578679" cy="210904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130</xdr:row>
      <xdr:rowOff>0</xdr:rowOff>
    </xdr:from>
    <xdr:to>
      <xdr:col>17</xdr:col>
      <xdr:colOff>3614</xdr:colOff>
      <xdr:row>140</xdr:row>
      <xdr:rowOff>149679</xdr:rowOff>
    </xdr:to>
    <xdr:pic>
      <xdr:nvPicPr>
        <xdr:cNvPr id="43" name="Picture 42" descr="A screen shot of a sound wave&#10;&#10;Description automatically generated">
          <a:extLst>
            <a:ext uri="{FF2B5EF4-FFF2-40B4-BE49-F238E27FC236}">
              <a16:creationId xmlns:a16="http://schemas.microsoft.com/office/drawing/2014/main" id="{7FACAFF1-CB4C-CD02-6E0C-0DC02E122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089321" y="24765000"/>
          <a:ext cx="3677543" cy="205467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130</xdr:row>
      <xdr:rowOff>0</xdr:rowOff>
    </xdr:from>
    <xdr:to>
      <xdr:col>22</xdr:col>
      <xdr:colOff>540360</xdr:colOff>
      <xdr:row>141</xdr:row>
      <xdr:rowOff>0</xdr:rowOff>
    </xdr:to>
    <xdr:pic>
      <xdr:nvPicPr>
        <xdr:cNvPr id="44" name="Picture 43" descr="A graph showing a number of dots&#10;&#10;Description automatically generated with medium confidence">
          <a:extLst>
            <a:ext uri="{FF2B5EF4-FFF2-40B4-BE49-F238E27FC236}">
              <a16:creationId xmlns:a16="http://schemas.microsoft.com/office/drawing/2014/main" id="{672D9898-FB77-CDEA-8409-C6A4B1F67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763250" y="24765000"/>
          <a:ext cx="3601967" cy="20955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130</xdr:row>
      <xdr:rowOff>0</xdr:rowOff>
    </xdr:from>
    <xdr:to>
      <xdr:col>29</xdr:col>
      <xdr:colOff>108857</xdr:colOff>
      <xdr:row>140</xdr:row>
      <xdr:rowOff>187032</xdr:rowOff>
    </xdr:to>
    <xdr:pic>
      <xdr:nvPicPr>
        <xdr:cNvPr id="45" name="Picture 44" descr="A blue and white sound wave&#10;&#10;Description automatically generated">
          <a:extLst>
            <a:ext uri="{FF2B5EF4-FFF2-40B4-BE49-F238E27FC236}">
              <a16:creationId xmlns:a16="http://schemas.microsoft.com/office/drawing/2014/main" id="{2503FD02-D027-638F-E622-FC7AB86B1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437179" y="24765000"/>
          <a:ext cx="3782785" cy="209203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130</xdr:row>
      <xdr:rowOff>0</xdr:rowOff>
    </xdr:from>
    <xdr:to>
      <xdr:col>35</xdr:col>
      <xdr:colOff>36402</xdr:colOff>
      <xdr:row>141</xdr:row>
      <xdr:rowOff>0</xdr:rowOff>
    </xdr:to>
    <xdr:pic>
      <xdr:nvPicPr>
        <xdr:cNvPr id="46" name="Picture 45" descr="A graph of a number of dots&#10;&#10;Description automatically generated with medium confidence">
          <a:extLst>
            <a:ext uri="{FF2B5EF4-FFF2-40B4-BE49-F238E27FC236}">
              <a16:creationId xmlns:a16="http://schemas.microsoft.com/office/drawing/2014/main" id="{2D7A0E25-0E2A-07F7-4CD6-A64C7322C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8111107" y="24765000"/>
          <a:ext cx="3710331" cy="20955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144</xdr:row>
      <xdr:rowOff>0</xdr:rowOff>
    </xdr:from>
    <xdr:to>
      <xdr:col>17</xdr:col>
      <xdr:colOff>1998</xdr:colOff>
      <xdr:row>154</xdr:row>
      <xdr:rowOff>185463</xdr:rowOff>
    </xdr:to>
    <xdr:pic>
      <xdr:nvPicPr>
        <xdr:cNvPr id="48" name="Picture 47" descr="A screenshot of a graph&#10;&#10;Description automatically generated">
          <a:extLst>
            <a:ext uri="{FF2B5EF4-FFF2-40B4-BE49-F238E27FC236}">
              <a16:creationId xmlns:a16="http://schemas.microsoft.com/office/drawing/2014/main" id="{148924DF-9796-3EA4-4E61-A152B221D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89321" y="27432000"/>
          <a:ext cx="3673929" cy="2090463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144</xdr:row>
      <xdr:rowOff>0</xdr:rowOff>
    </xdr:from>
    <xdr:to>
      <xdr:col>22</xdr:col>
      <xdr:colOff>421822</xdr:colOff>
      <xdr:row>154</xdr:row>
      <xdr:rowOff>154846</xdr:rowOff>
    </xdr:to>
    <xdr:pic>
      <xdr:nvPicPr>
        <xdr:cNvPr id="49" name="Picture 48" descr="A screenshot of a graph&#10;&#10;Description automatically generated">
          <a:extLst>
            <a:ext uri="{FF2B5EF4-FFF2-40B4-BE49-F238E27FC236}">
              <a16:creationId xmlns:a16="http://schemas.microsoft.com/office/drawing/2014/main" id="{3753402D-BCEB-EDA0-AD37-6E6D4D162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763250" y="27432000"/>
          <a:ext cx="3483429" cy="2059846"/>
        </a:xfrm>
        <a:prstGeom prst="rect">
          <a:avLst/>
        </a:prstGeom>
      </xdr:spPr>
    </xdr:pic>
    <xdr:clientData/>
  </xdr:twoCellAnchor>
  <xdr:twoCellAnchor editAs="oneCell">
    <xdr:from>
      <xdr:col>22</xdr:col>
      <xdr:colOff>381001</xdr:colOff>
      <xdr:row>144</xdr:row>
      <xdr:rowOff>0</xdr:rowOff>
    </xdr:from>
    <xdr:to>
      <xdr:col>28</xdr:col>
      <xdr:colOff>258536</xdr:colOff>
      <xdr:row>154</xdr:row>
      <xdr:rowOff>170531</xdr:rowOff>
    </xdr:to>
    <xdr:pic>
      <xdr:nvPicPr>
        <xdr:cNvPr id="50" name="Picture 49" descr="A screenshot of a computer screen&#10;&#10;Description automatically generated">
          <a:extLst>
            <a:ext uri="{FF2B5EF4-FFF2-40B4-BE49-F238E27FC236}">
              <a16:creationId xmlns:a16="http://schemas.microsoft.com/office/drawing/2014/main" id="{B7FD5508-CCB2-D503-7122-9A022B7E9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205858" y="27432000"/>
          <a:ext cx="3551464" cy="207553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102</xdr:row>
      <xdr:rowOff>0</xdr:rowOff>
    </xdr:from>
    <xdr:to>
      <xdr:col>28</xdr:col>
      <xdr:colOff>345430</xdr:colOff>
      <xdr:row>113</xdr:row>
      <xdr:rowOff>0</xdr:rowOff>
    </xdr:to>
    <xdr:pic>
      <xdr:nvPicPr>
        <xdr:cNvPr id="27" name="Picture 26" descr="A graph of a diagram&#10;&#10;Description automatically generated with medium confidence">
          <a:extLst>
            <a:ext uri="{FF2B5EF4-FFF2-40B4-BE49-F238E27FC236}">
              <a16:creationId xmlns:a16="http://schemas.microsoft.com/office/drawing/2014/main" id="{AE6F1520-E557-44E5-8117-B17672204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437179" y="19431000"/>
          <a:ext cx="3407037" cy="20955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102</xdr:row>
      <xdr:rowOff>0</xdr:rowOff>
    </xdr:from>
    <xdr:to>
      <xdr:col>28</xdr:col>
      <xdr:colOff>557893</xdr:colOff>
      <xdr:row>112</xdr:row>
      <xdr:rowOff>176735</xdr:rowOff>
    </xdr:to>
    <xdr:pic>
      <xdr:nvPicPr>
        <xdr:cNvPr id="31" name="Picture 30" descr="A graph showing a diagram of a number of dots&#10;&#10;Description automatically generated with medium confidence">
          <a:extLst>
            <a:ext uri="{FF2B5EF4-FFF2-40B4-BE49-F238E27FC236}">
              <a16:creationId xmlns:a16="http://schemas.microsoft.com/office/drawing/2014/main" id="{D3859DF2-A106-EA36-40EF-E056BF32F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4437179" y="19431000"/>
          <a:ext cx="3619500" cy="20817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241"/>
  <sheetViews>
    <sheetView zoomScale="70" zoomScaleNormal="70" workbookViewId="0">
      <selection activeCell="J48" sqref="J48"/>
    </sheetView>
  </sheetViews>
  <sheetFormatPr defaultRowHeight="15" x14ac:dyDescent="0.25"/>
  <cols>
    <col min="1" max="1" width="11.140625" customWidth="1"/>
    <col min="2" max="2" width="10.85546875" customWidth="1"/>
    <col min="4" max="4" width="13.85546875" customWidth="1"/>
    <col min="5" max="5" width="18" customWidth="1"/>
    <col min="6" max="6" width="13.140625" customWidth="1"/>
    <col min="7" max="7" width="15.5703125" customWidth="1"/>
    <col min="8" max="8" width="18.140625" customWidth="1"/>
    <col min="9" max="9" width="22.5703125" customWidth="1"/>
    <col min="10" max="10" width="20.28515625" customWidth="1"/>
    <col min="11" max="11" width="22.5703125" customWidth="1"/>
    <col min="12" max="12" width="31.140625" customWidth="1"/>
    <col min="13" max="13" width="15.140625" customWidth="1"/>
    <col min="14" max="14" width="16.140625" customWidth="1"/>
    <col min="15" max="15" width="20.7109375" customWidth="1"/>
    <col min="16" max="16" width="22.7109375" customWidth="1"/>
    <col min="17" max="17" width="18" customWidth="1"/>
    <col min="18" max="18" width="24.42578125" style="2" customWidth="1"/>
    <col min="19" max="19" width="13.5703125" customWidth="1"/>
    <col min="20" max="20" width="11.140625" style="2" customWidth="1"/>
    <col min="21" max="21" width="11.140625" customWidth="1"/>
    <col min="22" max="22" width="18.28515625" customWidth="1"/>
    <col min="28" max="28" width="12.85546875" customWidth="1"/>
    <col min="34" max="34" width="19.5703125" customWidth="1"/>
  </cols>
  <sheetData>
    <row r="1" spans="1:20" x14ac:dyDescent="0.25">
      <c r="B1" s="20" t="s">
        <v>21</v>
      </c>
      <c r="C1" s="13" t="s">
        <v>17</v>
      </c>
      <c r="D1" s="1" t="s">
        <v>16</v>
      </c>
      <c r="E1" s="14" t="s">
        <v>15</v>
      </c>
      <c r="F1" s="15" t="s">
        <v>14</v>
      </c>
      <c r="G1" s="16" t="s">
        <v>13</v>
      </c>
      <c r="H1" s="21" t="s">
        <v>23</v>
      </c>
      <c r="I1" s="17" t="s">
        <v>12</v>
      </c>
      <c r="J1" s="18" t="s">
        <v>11</v>
      </c>
      <c r="K1" s="5" t="s">
        <v>0</v>
      </c>
      <c r="L1" s="6" t="s">
        <v>1</v>
      </c>
      <c r="M1" s="11" t="s">
        <v>10</v>
      </c>
      <c r="N1" s="36" t="s">
        <v>6</v>
      </c>
      <c r="O1" s="36"/>
      <c r="P1" s="36"/>
      <c r="Q1" s="36"/>
      <c r="R1" s="36"/>
      <c r="S1" s="36"/>
      <c r="T1" s="36"/>
    </row>
    <row r="2" spans="1:20" s="12" customFormat="1" x14ac:dyDescent="0.25">
      <c r="A2" s="19" t="s">
        <v>18</v>
      </c>
      <c r="B2"/>
      <c r="C2" s="2"/>
      <c r="D2" s="2"/>
      <c r="E2" s="2"/>
      <c r="F2" s="2"/>
      <c r="G2" s="2"/>
      <c r="H2" s="2"/>
      <c r="I2" s="2">
        <v>12.25</v>
      </c>
      <c r="J2" s="2">
        <v>-1</v>
      </c>
      <c r="K2" s="2">
        <v>-11</v>
      </c>
      <c r="L2" s="2">
        <v>-6.7499999999999999E-3</v>
      </c>
      <c r="M2">
        <f>K2-L2</f>
        <v>-10.99325</v>
      </c>
      <c r="N2" s="4" t="s">
        <v>2</v>
      </c>
      <c r="O2" s="5" t="s">
        <v>0</v>
      </c>
      <c r="P2" s="6" t="s">
        <v>1</v>
      </c>
      <c r="Q2" s="11" t="s">
        <v>10</v>
      </c>
      <c r="R2" s="7" t="s">
        <v>4</v>
      </c>
      <c r="S2" s="8" t="s">
        <v>3</v>
      </c>
      <c r="T2" s="9" t="s">
        <v>7</v>
      </c>
    </row>
    <row r="3" spans="1:20" x14ac:dyDescent="0.25">
      <c r="B3" t="s">
        <v>20</v>
      </c>
      <c r="C3">
        <v>4096</v>
      </c>
      <c r="D3">
        <v>2</v>
      </c>
      <c r="E3">
        <v>256</v>
      </c>
      <c r="F3">
        <v>30</v>
      </c>
      <c r="G3">
        <v>5</v>
      </c>
      <c r="H3">
        <v>-4</v>
      </c>
      <c r="I3">
        <v>-5</v>
      </c>
      <c r="J3">
        <v>-1</v>
      </c>
      <c r="K3">
        <v>-45.67</v>
      </c>
      <c r="L3">
        <v>-17.511869999999998</v>
      </c>
      <c r="M3">
        <f>K3-L3</f>
        <v>-28.158130000000003</v>
      </c>
      <c r="N3">
        <v>45</v>
      </c>
      <c r="O3">
        <v>-25.8</v>
      </c>
      <c r="P3">
        <v>-9.3036399999999997</v>
      </c>
      <c r="Q3">
        <f>P3-O3</f>
        <v>16.496360000000003</v>
      </c>
      <c r="R3" s="3" t="s">
        <v>5</v>
      </c>
      <c r="T3" s="2" t="s">
        <v>8</v>
      </c>
    </row>
    <row r="4" spans="1:20" x14ac:dyDescent="0.25">
      <c r="N4">
        <v>44</v>
      </c>
      <c r="O4">
        <v>-25.6</v>
      </c>
      <c r="P4">
        <v>-9.3022100000000005</v>
      </c>
      <c r="Q4">
        <f t="shared" ref="Q4:Q11" si="0">P4-O4</f>
        <v>16.297789999999999</v>
      </c>
      <c r="R4" s="3" t="s">
        <v>5</v>
      </c>
      <c r="T4" s="2" t="s">
        <v>8</v>
      </c>
    </row>
    <row r="5" spans="1:20" x14ac:dyDescent="0.25">
      <c r="N5">
        <v>43</v>
      </c>
      <c r="O5">
        <v>-27.4</v>
      </c>
      <c r="P5">
        <v>-9.4134499999999992</v>
      </c>
      <c r="Q5">
        <f t="shared" si="0"/>
        <v>17.986550000000001</v>
      </c>
      <c r="R5" s="3" t="s">
        <v>5</v>
      </c>
      <c r="T5" s="2" t="s">
        <v>8</v>
      </c>
    </row>
    <row r="6" spans="1:20" x14ac:dyDescent="0.25">
      <c r="N6">
        <v>40</v>
      </c>
      <c r="O6">
        <v>-30.3</v>
      </c>
      <c r="P6">
        <v>-9.8195899999999998</v>
      </c>
      <c r="Q6">
        <f t="shared" si="0"/>
        <v>20.480409999999999</v>
      </c>
      <c r="R6" s="3" t="s">
        <v>5</v>
      </c>
      <c r="S6">
        <v>0.41889999999999999</v>
      </c>
      <c r="T6" s="2" t="s">
        <v>8</v>
      </c>
    </row>
    <row r="7" spans="1:20" x14ac:dyDescent="0.25">
      <c r="N7">
        <v>39</v>
      </c>
      <c r="O7">
        <v>-31.36</v>
      </c>
      <c r="P7">
        <v>-10.2309</v>
      </c>
      <c r="Q7">
        <f t="shared" si="0"/>
        <v>21.129100000000001</v>
      </c>
      <c r="R7" s="3" t="s">
        <v>5</v>
      </c>
      <c r="S7">
        <v>0.37240000000000001</v>
      </c>
      <c r="T7" s="2" t="s">
        <v>8</v>
      </c>
    </row>
    <row r="8" spans="1:20" x14ac:dyDescent="0.25">
      <c r="N8">
        <v>38</v>
      </c>
      <c r="O8">
        <v>-32.29</v>
      </c>
      <c r="P8">
        <v>-10.741899999999999</v>
      </c>
      <c r="Q8">
        <f t="shared" si="0"/>
        <v>21.548099999999998</v>
      </c>
      <c r="R8" s="3" t="s">
        <v>5</v>
      </c>
      <c r="S8">
        <v>0.32579999999999998</v>
      </c>
      <c r="T8" s="2" t="s">
        <v>8</v>
      </c>
    </row>
    <row r="9" spans="1:20" x14ac:dyDescent="0.25">
      <c r="N9">
        <v>37</v>
      </c>
      <c r="O9">
        <v>-33.1</v>
      </c>
      <c r="P9">
        <v>-11.118</v>
      </c>
      <c r="Q9">
        <f t="shared" si="0"/>
        <v>21.981999999999999</v>
      </c>
      <c r="R9" s="3" t="s">
        <v>5</v>
      </c>
      <c r="S9">
        <v>0.51200000000000001</v>
      </c>
      <c r="T9" s="2" t="s">
        <v>8</v>
      </c>
    </row>
    <row r="10" spans="1:20" x14ac:dyDescent="0.25">
      <c r="N10">
        <v>36</v>
      </c>
      <c r="O10">
        <v>-34.1</v>
      </c>
      <c r="P10">
        <v>-11.6</v>
      </c>
      <c r="Q10">
        <f t="shared" si="0"/>
        <v>22.5</v>
      </c>
      <c r="R10" s="10" t="s">
        <v>9</v>
      </c>
      <c r="S10">
        <v>0.41889999999999999</v>
      </c>
      <c r="T10" s="2" t="s">
        <v>8</v>
      </c>
    </row>
    <row r="11" spans="1:20" x14ac:dyDescent="0.25">
      <c r="N11">
        <v>35</v>
      </c>
      <c r="O11">
        <v>-35.1</v>
      </c>
      <c r="P11">
        <v>-12.15119</v>
      </c>
      <c r="Q11">
        <f t="shared" si="0"/>
        <v>22.948810000000002</v>
      </c>
      <c r="R11" s="10" t="s">
        <v>9</v>
      </c>
      <c r="S11">
        <v>0.32579999999999998</v>
      </c>
      <c r="T11" s="2" t="s">
        <v>8</v>
      </c>
    </row>
    <row r="14" spans="1:20" s="22" customFormat="1" x14ac:dyDescent="0.25">
      <c r="R14" s="23"/>
      <c r="T14" s="23"/>
    </row>
    <row r="15" spans="1:20" x14ac:dyDescent="0.25">
      <c r="B15" s="20" t="s">
        <v>21</v>
      </c>
      <c r="C15" s="13" t="s">
        <v>17</v>
      </c>
      <c r="D15" s="1" t="s">
        <v>16</v>
      </c>
      <c r="E15" s="14" t="s">
        <v>15</v>
      </c>
      <c r="F15" s="15" t="s">
        <v>14</v>
      </c>
      <c r="G15" s="16" t="s">
        <v>13</v>
      </c>
      <c r="H15" s="21" t="s">
        <v>23</v>
      </c>
      <c r="I15" s="17" t="s">
        <v>12</v>
      </c>
      <c r="J15" s="18" t="s">
        <v>11</v>
      </c>
      <c r="K15" s="5" t="s">
        <v>0</v>
      </c>
      <c r="L15" s="6" t="s">
        <v>1</v>
      </c>
      <c r="M15" s="11" t="s">
        <v>10</v>
      </c>
      <c r="N15" s="36" t="s">
        <v>6</v>
      </c>
      <c r="O15" s="36"/>
      <c r="P15" s="36"/>
      <c r="Q15" s="36"/>
      <c r="R15" s="36"/>
      <c r="S15" s="36"/>
      <c r="T15" s="36"/>
    </row>
    <row r="16" spans="1:20" ht="15.75" thickBot="1" x14ac:dyDescent="0.3">
      <c r="A16" s="19" t="s">
        <v>18</v>
      </c>
      <c r="C16" s="2"/>
      <c r="D16" s="2"/>
      <c r="E16" s="2"/>
      <c r="F16" s="2"/>
      <c r="G16" s="2"/>
      <c r="H16" s="2">
        <v>-7</v>
      </c>
      <c r="I16" s="2">
        <v>7.2880000000000003</v>
      </c>
      <c r="J16" s="2">
        <v>4.3</v>
      </c>
      <c r="K16" s="2">
        <v>-11.164999999999999</v>
      </c>
      <c r="L16" s="2">
        <v>-3.5529999999999999E-2</v>
      </c>
      <c r="M16">
        <f>K16-L16</f>
        <v>-11.12947</v>
      </c>
      <c r="N16" s="4" t="s">
        <v>2</v>
      </c>
      <c r="O16" s="5" t="s">
        <v>0</v>
      </c>
      <c r="P16" s="6" t="s">
        <v>1</v>
      </c>
      <c r="Q16" s="11" t="s">
        <v>10</v>
      </c>
      <c r="R16" s="7" t="s">
        <v>4</v>
      </c>
      <c r="S16" s="8" t="s">
        <v>3</v>
      </c>
      <c r="T16" s="9" t="s">
        <v>7</v>
      </c>
    </row>
    <row r="17" spans="1:32" ht="15.75" thickBot="1" x14ac:dyDescent="0.3">
      <c r="B17" t="s">
        <v>22</v>
      </c>
      <c r="C17" s="24">
        <v>4096</v>
      </c>
      <c r="D17" s="24">
        <v>2</v>
      </c>
      <c r="E17" s="24">
        <v>256</v>
      </c>
      <c r="F17" s="24">
        <v>30</v>
      </c>
      <c r="G17" s="24">
        <v>5</v>
      </c>
    </row>
    <row r="19" spans="1:32" x14ac:dyDescent="0.25">
      <c r="I19" t="s">
        <v>19</v>
      </c>
    </row>
    <row r="23" spans="1:32" s="22" customFormat="1" x14ac:dyDescent="0.25">
      <c r="R23" s="23"/>
      <c r="T23" s="23"/>
    </row>
    <row r="24" spans="1:32" x14ac:dyDescent="0.25">
      <c r="B24" s="20" t="s">
        <v>21</v>
      </c>
      <c r="C24" s="13" t="s">
        <v>17</v>
      </c>
      <c r="D24" s="1" t="s">
        <v>16</v>
      </c>
      <c r="E24" s="14" t="s">
        <v>15</v>
      </c>
      <c r="F24" s="15" t="s">
        <v>14</v>
      </c>
      <c r="G24" s="16" t="s">
        <v>13</v>
      </c>
      <c r="H24" s="21" t="s">
        <v>23</v>
      </c>
      <c r="I24" s="17" t="s">
        <v>12</v>
      </c>
      <c r="J24" s="18" t="s">
        <v>11</v>
      </c>
      <c r="K24" s="5" t="s">
        <v>0</v>
      </c>
      <c r="L24" s="6" t="s">
        <v>1</v>
      </c>
      <c r="M24" s="11" t="s">
        <v>10</v>
      </c>
      <c r="N24" s="36" t="s">
        <v>6</v>
      </c>
      <c r="O24" s="36"/>
      <c r="P24" s="36"/>
      <c r="Q24" s="36"/>
      <c r="R24" s="36"/>
      <c r="S24" s="36"/>
      <c r="T24" s="36"/>
    </row>
    <row r="25" spans="1:32" ht="15.75" thickBot="1" x14ac:dyDescent="0.3">
      <c r="A25" s="19" t="s">
        <v>18</v>
      </c>
      <c r="C25" s="2"/>
      <c r="D25" s="2"/>
      <c r="E25" s="2"/>
      <c r="F25" s="2"/>
      <c r="G25" s="2"/>
      <c r="H25" s="2">
        <v>-7</v>
      </c>
      <c r="I25" s="2">
        <v>4.915</v>
      </c>
      <c r="J25" s="2">
        <v>5.7</v>
      </c>
      <c r="K25" s="2">
        <v>-13.767899999999999</v>
      </c>
      <c r="L25" s="2">
        <v>9.6000000000000002E-4</v>
      </c>
      <c r="M25">
        <f>K25-L25</f>
        <v>-13.768859999999998</v>
      </c>
      <c r="N25" s="4" t="s">
        <v>2</v>
      </c>
      <c r="O25" s="5" t="s">
        <v>0</v>
      </c>
      <c r="P25" s="6" t="s">
        <v>1</v>
      </c>
      <c r="Q25" s="11" t="s">
        <v>10</v>
      </c>
      <c r="R25" s="7" t="s">
        <v>4</v>
      </c>
      <c r="S25" s="8" t="s">
        <v>3</v>
      </c>
      <c r="T25" s="9" t="s">
        <v>7</v>
      </c>
      <c r="V25" t="s">
        <v>24</v>
      </c>
      <c r="AA25" t="s">
        <v>26</v>
      </c>
      <c r="AF25" t="s">
        <v>24</v>
      </c>
    </row>
    <row r="26" spans="1:32" ht="15.75" thickBot="1" x14ac:dyDescent="0.3">
      <c r="B26" t="s">
        <v>22</v>
      </c>
      <c r="C26" s="24">
        <v>4096</v>
      </c>
      <c r="D26" s="24">
        <v>4</v>
      </c>
      <c r="E26" s="24">
        <v>256</v>
      </c>
      <c r="F26" s="24">
        <v>30</v>
      </c>
      <c r="G26" s="24">
        <v>5</v>
      </c>
      <c r="V26" t="s">
        <v>25</v>
      </c>
      <c r="AA26" t="s">
        <v>25</v>
      </c>
      <c r="AF26" t="s">
        <v>27</v>
      </c>
    </row>
    <row r="32" spans="1:32" s="22" customFormat="1" x14ac:dyDescent="0.25">
      <c r="R32" s="23"/>
      <c r="T32" s="23"/>
    </row>
    <row r="33" spans="1:34" x14ac:dyDescent="0.25">
      <c r="B33" s="20" t="s">
        <v>21</v>
      </c>
      <c r="C33" s="13" t="s">
        <v>17</v>
      </c>
      <c r="D33" s="1" t="s">
        <v>16</v>
      </c>
      <c r="E33" s="14" t="s">
        <v>15</v>
      </c>
      <c r="F33" s="15" t="s">
        <v>14</v>
      </c>
      <c r="G33" s="16" t="s">
        <v>13</v>
      </c>
      <c r="H33" s="21" t="s">
        <v>23</v>
      </c>
      <c r="I33" s="17" t="s">
        <v>12</v>
      </c>
      <c r="J33" s="18" t="s">
        <v>11</v>
      </c>
      <c r="K33" s="5" t="s">
        <v>0</v>
      </c>
      <c r="L33" s="6" t="s">
        <v>1</v>
      </c>
      <c r="M33" s="11" t="s">
        <v>10</v>
      </c>
      <c r="N33" s="36" t="s">
        <v>6</v>
      </c>
      <c r="O33" s="36"/>
      <c r="P33" s="36"/>
      <c r="Q33" s="36"/>
      <c r="R33" s="36"/>
      <c r="S33" s="36"/>
      <c r="T33" s="36"/>
    </row>
    <row r="34" spans="1:34" ht="15.75" thickBot="1" x14ac:dyDescent="0.3">
      <c r="A34" s="19" t="s">
        <v>18</v>
      </c>
      <c r="C34" s="2"/>
      <c r="D34" s="2"/>
      <c r="E34" s="2"/>
      <c r="F34" s="2"/>
      <c r="G34" s="2"/>
      <c r="H34" s="2">
        <v>-16</v>
      </c>
      <c r="I34" s="2">
        <v>7.52</v>
      </c>
      <c r="J34" s="2">
        <v>8.5</v>
      </c>
      <c r="K34" s="2">
        <v>-12.75529</v>
      </c>
      <c r="L34" s="2">
        <v>-1.506E-2</v>
      </c>
      <c r="M34">
        <f>K34-L34</f>
        <v>-12.74023</v>
      </c>
      <c r="N34" s="4" t="s">
        <v>2</v>
      </c>
      <c r="O34" s="5" t="s">
        <v>0</v>
      </c>
      <c r="P34" s="6" t="s">
        <v>1</v>
      </c>
      <c r="Q34" s="11" t="s">
        <v>10</v>
      </c>
      <c r="R34" s="7" t="s">
        <v>4</v>
      </c>
      <c r="S34" s="8" t="s">
        <v>3</v>
      </c>
      <c r="T34" s="9" t="s">
        <v>7</v>
      </c>
    </row>
    <row r="35" spans="1:34" ht="15.75" thickBot="1" x14ac:dyDescent="0.3">
      <c r="B35" t="s">
        <v>22</v>
      </c>
      <c r="C35" s="24">
        <v>4096</v>
      </c>
      <c r="D35" s="24">
        <v>8</v>
      </c>
      <c r="E35" s="24">
        <v>256</v>
      </c>
      <c r="F35" s="24">
        <v>30</v>
      </c>
      <c r="G35" s="24">
        <v>5</v>
      </c>
    </row>
    <row r="39" spans="1:34" s="22" customFormat="1" x14ac:dyDescent="0.25">
      <c r="R39" s="23"/>
      <c r="T39" s="23"/>
    </row>
    <row r="40" spans="1:34" x14ac:dyDescent="0.25">
      <c r="B40" s="20" t="s">
        <v>21</v>
      </c>
      <c r="C40" s="13" t="s">
        <v>17</v>
      </c>
      <c r="D40" s="1" t="s">
        <v>16</v>
      </c>
      <c r="E40" s="14" t="s">
        <v>15</v>
      </c>
      <c r="F40" s="15" t="s">
        <v>14</v>
      </c>
      <c r="G40" s="16" t="s">
        <v>13</v>
      </c>
      <c r="H40" s="21" t="s">
        <v>23</v>
      </c>
      <c r="I40" s="17" t="s">
        <v>12</v>
      </c>
      <c r="J40" s="18" t="s">
        <v>11</v>
      </c>
      <c r="K40" s="5" t="s">
        <v>0</v>
      </c>
      <c r="L40" s="6" t="s">
        <v>1</v>
      </c>
      <c r="M40" s="11" t="s">
        <v>10</v>
      </c>
      <c r="N40" s="36" t="s">
        <v>6</v>
      </c>
      <c r="O40" s="36"/>
      <c r="P40" s="36"/>
      <c r="Q40" s="36"/>
      <c r="R40" s="36"/>
      <c r="S40" s="36"/>
      <c r="T40" s="36"/>
      <c r="V40" t="s">
        <v>26</v>
      </c>
      <c r="AB40" t="s">
        <v>24</v>
      </c>
      <c r="AH40" t="s">
        <v>24</v>
      </c>
    </row>
    <row r="41" spans="1:34" ht="15.75" thickBot="1" x14ac:dyDescent="0.3">
      <c r="A41" s="19" t="s">
        <v>18</v>
      </c>
      <c r="C41" s="2"/>
      <c r="D41" s="2"/>
      <c r="E41" s="2"/>
      <c r="F41" s="2"/>
      <c r="G41" s="2"/>
      <c r="H41" s="2">
        <v>-16</v>
      </c>
      <c r="I41" s="2">
        <v>6.4374000000000002</v>
      </c>
      <c r="J41" s="2">
        <v>9</v>
      </c>
      <c r="K41" s="2">
        <v>-11.45365</v>
      </c>
      <c r="L41" s="2">
        <v>-6.6699999999999997E-3</v>
      </c>
      <c r="M41">
        <f>K41-L41</f>
        <v>-11.44698</v>
      </c>
      <c r="N41" s="4" t="s">
        <v>2</v>
      </c>
      <c r="O41" s="5" t="s">
        <v>0</v>
      </c>
      <c r="P41" s="6" t="s">
        <v>1</v>
      </c>
      <c r="Q41" s="11" t="s">
        <v>10</v>
      </c>
      <c r="R41" s="7" t="s">
        <v>4</v>
      </c>
      <c r="S41" s="8" t="s">
        <v>3</v>
      </c>
      <c r="T41" s="9" t="s">
        <v>7</v>
      </c>
      <c r="V41" t="s">
        <v>25</v>
      </c>
      <c r="AB41" t="s">
        <v>25</v>
      </c>
      <c r="AH41" t="s">
        <v>27</v>
      </c>
    </row>
    <row r="42" spans="1:34" ht="15.75" thickBot="1" x14ac:dyDescent="0.3">
      <c r="B42" t="s">
        <v>22</v>
      </c>
      <c r="C42" s="24">
        <v>4096</v>
      </c>
      <c r="D42" s="24">
        <v>16</v>
      </c>
      <c r="E42" s="24">
        <v>256</v>
      </c>
      <c r="F42" s="24">
        <v>30</v>
      </c>
      <c r="G42" s="24">
        <v>5</v>
      </c>
      <c r="V42" t="s">
        <v>28</v>
      </c>
      <c r="AB42" t="s">
        <v>29</v>
      </c>
      <c r="AH42" t="s">
        <v>30</v>
      </c>
    </row>
    <row r="43" spans="1:34" x14ac:dyDescent="0.25">
      <c r="V43" t="s">
        <v>31</v>
      </c>
      <c r="AB43" t="s">
        <v>31</v>
      </c>
      <c r="AH43" t="s">
        <v>31</v>
      </c>
    </row>
    <row r="65" spans="4:17" ht="21" x14ac:dyDescent="0.35">
      <c r="D65" s="35" t="s">
        <v>35</v>
      </c>
      <c r="E65" s="35"/>
      <c r="F65" s="35"/>
      <c r="J65" s="35" t="s">
        <v>32</v>
      </c>
      <c r="K65" s="35"/>
      <c r="L65" s="35"/>
      <c r="N65" s="35" t="s">
        <v>34</v>
      </c>
      <c r="O65" s="35"/>
      <c r="P65" s="35"/>
      <c r="Q65" s="35"/>
    </row>
    <row r="95" spans="3:12" ht="21" x14ac:dyDescent="0.35">
      <c r="C95" s="35" t="s">
        <v>33</v>
      </c>
      <c r="D95" s="35"/>
      <c r="E95" s="35"/>
      <c r="F95" s="35"/>
      <c r="G95" s="35"/>
      <c r="I95" s="35" t="s">
        <v>36</v>
      </c>
      <c r="J95" s="35"/>
      <c r="K95" s="35"/>
      <c r="L95" s="35"/>
    </row>
    <row r="96" spans="3:12" x14ac:dyDescent="0.25">
      <c r="I96" s="34" t="s">
        <v>37</v>
      </c>
      <c r="J96" s="34"/>
      <c r="K96" s="34"/>
      <c r="L96" s="34"/>
    </row>
    <row r="125" spans="2:12" ht="21" x14ac:dyDescent="0.35">
      <c r="B125" s="25" t="s">
        <v>39</v>
      </c>
      <c r="C125" s="25"/>
      <c r="D125" s="25"/>
      <c r="E125" s="25"/>
      <c r="F125" s="25"/>
      <c r="G125" s="25"/>
      <c r="I125" s="35" t="s">
        <v>40</v>
      </c>
      <c r="J125" s="35"/>
      <c r="K125" s="35"/>
      <c r="L125" s="35"/>
    </row>
    <row r="126" spans="2:12" x14ac:dyDescent="0.25">
      <c r="C126" t="s">
        <v>38</v>
      </c>
      <c r="I126" s="34" t="s">
        <v>41</v>
      </c>
      <c r="J126" s="34"/>
      <c r="K126" s="34"/>
      <c r="L126" s="34"/>
    </row>
    <row r="156" spans="3:11" x14ac:dyDescent="0.25">
      <c r="C156" s="35" t="s">
        <v>42</v>
      </c>
      <c r="D156" s="35"/>
      <c r="E156" s="35"/>
      <c r="F156" s="35"/>
      <c r="G156" s="35"/>
      <c r="H156" s="35"/>
      <c r="I156" s="35"/>
      <c r="J156" s="35"/>
      <c r="K156" s="35"/>
    </row>
    <row r="157" spans="3:11" x14ac:dyDescent="0.25">
      <c r="C157" s="35"/>
      <c r="D157" s="35"/>
      <c r="E157" s="35"/>
      <c r="F157" s="35"/>
      <c r="G157" s="35"/>
      <c r="H157" s="35"/>
      <c r="I157" s="35"/>
      <c r="J157" s="35"/>
      <c r="K157" s="35"/>
    </row>
    <row r="158" spans="3:11" x14ac:dyDescent="0.25">
      <c r="E158" s="34" t="s">
        <v>43</v>
      </c>
      <c r="F158" s="34"/>
      <c r="G158" s="34"/>
      <c r="H158" s="34"/>
      <c r="I158" s="34"/>
      <c r="J158" s="34"/>
    </row>
    <row r="198" spans="3:11" ht="21" x14ac:dyDescent="0.35">
      <c r="C198" s="35" t="s">
        <v>44</v>
      </c>
      <c r="D198" s="35"/>
      <c r="E198" s="35"/>
      <c r="F198" s="35"/>
      <c r="G198" s="35"/>
      <c r="H198" s="35"/>
      <c r="I198" s="35"/>
      <c r="J198" s="35"/>
      <c r="K198" s="35"/>
    </row>
    <row r="199" spans="3:11" x14ac:dyDescent="0.25">
      <c r="C199" s="34" t="s">
        <v>45</v>
      </c>
      <c r="D199" s="34"/>
      <c r="E199" s="34"/>
      <c r="F199" s="34"/>
      <c r="G199" s="34"/>
      <c r="H199" s="34"/>
      <c r="I199" s="34"/>
      <c r="J199" s="34"/>
      <c r="K199" s="34"/>
    </row>
    <row r="238" spans="1:20" s="22" customFormat="1" x14ac:dyDescent="0.25">
      <c r="R238" s="23"/>
      <c r="T238" s="23"/>
    </row>
    <row r="239" spans="1:20" x14ac:dyDescent="0.25">
      <c r="B239" s="20" t="s">
        <v>21</v>
      </c>
      <c r="C239" s="13" t="s">
        <v>17</v>
      </c>
      <c r="D239" s="1" t="s">
        <v>16</v>
      </c>
      <c r="E239" s="14" t="s">
        <v>15</v>
      </c>
      <c r="F239" s="15" t="s">
        <v>14</v>
      </c>
      <c r="G239" s="16" t="s">
        <v>13</v>
      </c>
      <c r="H239" s="21" t="s">
        <v>23</v>
      </c>
      <c r="I239" s="17" t="s">
        <v>12</v>
      </c>
      <c r="J239" s="18" t="s">
        <v>11</v>
      </c>
      <c r="K239" s="5" t="s">
        <v>0</v>
      </c>
      <c r="L239" s="6" t="s">
        <v>1</v>
      </c>
      <c r="M239" s="11" t="s">
        <v>10</v>
      </c>
      <c r="N239" s="36" t="s">
        <v>6</v>
      </c>
      <c r="O239" s="36"/>
      <c r="P239" s="36"/>
      <c r="Q239" s="36"/>
      <c r="R239" s="36"/>
      <c r="S239" s="36"/>
      <c r="T239" s="36"/>
    </row>
    <row r="240" spans="1:20" ht="15.75" thickBot="1" x14ac:dyDescent="0.3">
      <c r="A240" s="19" t="s">
        <v>18</v>
      </c>
      <c r="C240" s="2"/>
      <c r="D240" s="2"/>
      <c r="E240" s="2"/>
      <c r="F240" s="2"/>
      <c r="G240" s="2"/>
      <c r="H240" s="2">
        <v>-7</v>
      </c>
      <c r="I240" s="2">
        <v>7.2880000000000003</v>
      </c>
      <c r="J240" s="2">
        <v>4.3</v>
      </c>
      <c r="K240" s="2">
        <v>-11.164999999999999</v>
      </c>
      <c r="L240" s="2">
        <v>-3.5529999999999999E-2</v>
      </c>
      <c r="M240">
        <f>K240-L240</f>
        <v>-11.12947</v>
      </c>
      <c r="N240" s="4" t="s">
        <v>2</v>
      </c>
      <c r="O240" s="5" t="s">
        <v>0</v>
      </c>
      <c r="P240" s="6" t="s">
        <v>1</v>
      </c>
      <c r="Q240" s="11" t="s">
        <v>10</v>
      </c>
      <c r="R240" s="7" t="s">
        <v>4</v>
      </c>
      <c r="S240" s="8" t="s">
        <v>3</v>
      </c>
      <c r="T240" s="9" t="s">
        <v>7</v>
      </c>
    </row>
    <row r="241" spans="2:7" ht="15.75" thickBot="1" x14ac:dyDescent="0.3">
      <c r="B241" t="s">
        <v>22</v>
      </c>
      <c r="C241" s="24">
        <v>8192</v>
      </c>
      <c r="D241" s="24">
        <v>2</v>
      </c>
      <c r="E241" s="24">
        <v>256</v>
      </c>
      <c r="F241" s="24">
        <v>30</v>
      </c>
      <c r="G241" s="24">
        <v>5</v>
      </c>
    </row>
  </sheetData>
  <mergeCells count="18">
    <mergeCell ref="N1:T1"/>
    <mergeCell ref="N15:T15"/>
    <mergeCell ref="N24:T24"/>
    <mergeCell ref="N33:T33"/>
    <mergeCell ref="N40:T40"/>
    <mergeCell ref="D65:F65"/>
    <mergeCell ref="J65:L65"/>
    <mergeCell ref="C95:G95"/>
    <mergeCell ref="N65:Q65"/>
    <mergeCell ref="I95:L95"/>
    <mergeCell ref="E158:J158"/>
    <mergeCell ref="C198:K198"/>
    <mergeCell ref="C199:K199"/>
    <mergeCell ref="N239:T239"/>
    <mergeCell ref="I96:L96"/>
    <mergeCell ref="I125:L125"/>
    <mergeCell ref="I126:L126"/>
    <mergeCell ref="C156:K157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9145C-3511-43EF-B4CB-C3F61B1A147D}">
  <dimension ref="B2:E5"/>
  <sheetViews>
    <sheetView workbookViewId="0">
      <selection activeCell="C5" sqref="C5"/>
    </sheetView>
  </sheetViews>
  <sheetFormatPr defaultRowHeight="15" x14ac:dyDescent="0.25"/>
  <cols>
    <col min="2" max="2" width="16.140625" customWidth="1"/>
    <col min="3" max="3" width="18" customWidth="1"/>
  </cols>
  <sheetData>
    <row r="2" spans="2:5" x14ac:dyDescent="0.25">
      <c r="B2" s="20" t="s">
        <v>46</v>
      </c>
      <c r="C2" s="20" t="s">
        <v>47</v>
      </c>
      <c r="D2" s="20" t="s">
        <v>48</v>
      </c>
      <c r="E2" s="20" t="s">
        <v>49</v>
      </c>
    </row>
    <row r="5" spans="2:5" x14ac:dyDescent="0.25">
      <c r="B5" t="s">
        <v>50</v>
      </c>
      <c r="C5" t="s">
        <v>52</v>
      </c>
      <c r="D5" t="s">
        <v>51</v>
      </c>
      <c r="E5">
        <v>2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E7CA03-D773-48C1-8184-184D5ECF9FE5}">
  <dimension ref="B2:BZ188"/>
  <sheetViews>
    <sheetView tabSelected="1" topLeftCell="A102" zoomScale="55" zoomScaleNormal="55" workbookViewId="0">
      <selection activeCell="AN130" sqref="AN130"/>
    </sheetView>
  </sheetViews>
  <sheetFormatPr defaultRowHeight="15" x14ac:dyDescent="0.25"/>
  <cols>
    <col min="5" max="5" width="10.7109375" customWidth="1"/>
    <col min="6" max="7" width="10.28515625" customWidth="1"/>
    <col min="10" max="10" width="10.7109375" customWidth="1"/>
    <col min="47" max="47" width="9.140625" style="26"/>
    <col min="59" max="59" width="9.140625" style="26"/>
    <col min="71" max="71" width="9.140625" style="26"/>
  </cols>
  <sheetData>
    <row r="2" spans="2:77" s="26" customFormat="1" x14ac:dyDescent="0.25">
      <c r="B2" s="37" t="s">
        <v>53</v>
      </c>
      <c r="C2" s="37"/>
      <c r="D2" s="37"/>
      <c r="AV2" s="37" t="s">
        <v>116</v>
      </c>
      <c r="AW2" s="39"/>
      <c r="AX2" s="39"/>
      <c r="AY2" s="39"/>
      <c r="AZ2" s="39"/>
      <c r="BA2" s="39"/>
      <c r="BH2" s="37" t="s">
        <v>117</v>
      </c>
      <c r="BI2" s="37"/>
      <c r="BJ2" s="37"/>
      <c r="BK2" s="37"/>
      <c r="BL2" s="37"/>
      <c r="BM2" s="37"/>
      <c r="BT2" s="37" t="s">
        <v>118</v>
      </c>
      <c r="BU2" s="37"/>
      <c r="BV2" s="37"/>
      <c r="BW2" s="37"/>
      <c r="BX2" s="37"/>
      <c r="BY2" s="37"/>
    </row>
    <row r="3" spans="2:77" s="20" customFormat="1" x14ac:dyDescent="0.25">
      <c r="B3" s="20" t="s">
        <v>54</v>
      </c>
      <c r="C3" s="20" t="s">
        <v>55</v>
      </c>
      <c r="D3" s="20" t="s">
        <v>56</v>
      </c>
      <c r="E3" s="20" t="s">
        <v>57</v>
      </c>
      <c r="F3" s="20" t="s">
        <v>58</v>
      </c>
      <c r="G3" s="12" t="s">
        <v>65</v>
      </c>
      <c r="I3" s="20" t="s">
        <v>59</v>
      </c>
      <c r="J3" s="20" t="s">
        <v>60</v>
      </c>
      <c r="K3" s="20" t="s">
        <v>61</v>
      </c>
      <c r="M3" s="38" t="s">
        <v>70</v>
      </c>
      <c r="N3" s="38"/>
      <c r="O3" s="38"/>
      <c r="P3" s="38"/>
      <c r="R3" s="38" t="s">
        <v>69</v>
      </c>
      <c r="S3" s="38"/>
      <c r="T3" s="38"/>
      <c r="U3" s="38"/>
      <c r="V3" s="38"/>
      <c r="X3" s="38" t="s">
        <v>68</v>
      </c>
      <c r="Y3" s="38"/>
      <c r="Z3" s="38"/>
      <c r="AA3" s="38"/>
      <c r="AC3" s="38" t="s">
        <v>67</v>
      </c>
      <c r="AD3" s="38"/>
      <c r="AE3" s="38"/>
      <c r="AF3" s="38"/>
      <c r="AG3" s="38"/>
      <c r="AH3" s="38"/>
      <c r="AI3" s="38" t="s">
        <v>71</v>
      </c>
      <c r="AJ3" s="38"/>
      <c r="AK3" s="38"/>
      <c r="AL3" s="38"/>
      <c r="AM3" s="38"/>
      <c r="AN3" s="38"/>
      <c r="AU3" s="33"/>
      <c r="AV3" s="20" t="s">
        <v>54</v>
      </c>
      <c r="AW3" s="20" t="s">
        <v>55</v>
      </c>
      <c r="AX3" s="20" t="s">
        <v>56</v>
      </c>
      <c r="AY3" s="20" t="s">
        <v>57</v>
      </c>
      <c r="AZ3" s="20" t="s">
        <v>58</v>
      </c>
      <c r="BA3" s="12" t="s">
        <v>65</v>
      </c>
      <c r="BG3" s="33"/>
      <c r="BH3" s="20" t="s">
        <v>54</v>
      </c>
      <c r="BI3" s="20" t="s">
        <v>55</v>
      </c>
      <c r="BJ3" s="20" t="s">
        <v>56</v>
      </c>
      <c r="BK3" s="20" t="s">
        <v>57</v>
      </c>
      <c r="BL3" s="20" t="s">
        <v>58</v>
      </c>
      <c r="BM3" s="12" t="s">
        <v>65</v>
      </c>
      <c r="BS3" s="33"/>
      <c r="BT3" s="20" t="s">
        <v>54</v>
      </c>
      <c r="BU3" s="20" t="s">
        <v>55</v>
      </c>
      <c r="BV3" s="20" t="s">
        <v>56</v>
      </c>
      <c r="BW3" s="20" t="s">
        <v>57</v>
      </c>
      <c r="BX3" s="20" t="s">
        <v>58</v>
      </c>
      <c r="BY3" s="12" t="s">
        <v>65</v>
      </c>
    </row>
    <row r="4" spans="2:77" x14ac:dyDescent="0.25">
      <c r="B4">
        <v>4096</v>
      </c>
      <c r="C4">
        <v>250</v>
      </c>
      <c r="D4">
        <v>256</v>
      </c>
      <c r="E4">
        <v>2</v>
      </c>
      <c r="F4">
        <v>30</v>
      </c>
      <c r="G4">
        <v>300</v>
      </c>
      <c r="I4">
        <v>-7</v>
      </c>
      <c r="J4">
        <v>7.2880000000000003</v>
      </c>
      <c r="K4">
        <v>4.3</v>
      </c>
      <c r="M4" s="38"/>
      <c r="N4" s="38"/>
      <c r="O4" s="38"/>
      <c r="P4" s="38"/>
      <c r="R4" s="38"/>
      <c r="S4" s="38"/>
      <c r="T4" s="38"/>
      <c r="U4" s="38"/>
      <c r="V4" s="38"/>
      <c r="X4" s="38"/>
      <c r="Y4" s="38"/>
      <c r="Z4" s="38"/>
      <c r="AA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V4">
        <v>4096</v>
      </c>
      <c r="AW4">
        <v>250</v>
      </c>
      <c r="AX4">
        <v>256</v>
      </c>
      <c r="AY4">
        <v>4</v>
      </c>
      <c r="AZ4">
        <v>30</v>
      </c>
      <c r="BA4">
        <v>300</v>
      </c>
      <c r="BH4">
        <v>4096</v>
      </c>
      <c r="BI4">
        <v>250</v>
      </c>
      <c r="BJ4">
        <v>256</v>
      </c>
      <c r="BK4">
        <v>8</v>
      </c>
      <c r="BL4">
        <v>30</v>
      </c>
      <c r="BM4">
        <v>300</v>
      </c>
      <c r="BT4">
        <v>4096</v>
      </c>
      <c r="BU4">
        <v>250</v>
      </c>
      <c r="BV4">
        <v>256</v>
      </c>
      <c r="BW4">
        <v>16</v>
      </c>
      <c r="BX4">
        <v>30</v>
      </c>
      <c r="BY4">
        <v>300</v>
      </c>
    </row>
    <row r="5" spans="2:77" x14ac:dyDescent="0.25">
      <c r="AV5" s="20" t="s">
        <v>59</v>
      </c>
      <c r="AW5" s="20" t="s">
        <v>60</v>
      </c>
      <c r="AX5" s="20" t="s">
        <v>61</v>
      </c>
      <c r="BH5" s="20" t="s">
        <v>59</v>
      </c>
      <c r="BI5" s="20" t="s">
        <v>60</v>
      </c>
      <c r="BJ5" s="20" t="s">
        <v>61</v>
      </c>
      <c r="BT5" s="20" t="s">
        <v>59</v>
      </c>
      <c r="BU5" s="20" t="s">
        <v>60</v>
      </c>
      <c r="BV5" s="20" t="s">
        <v>61</v>
      </c>
    </row>
    <row r="6" spans="2:77" x14ac:dyDescent="0.25">
      <c r="AV6">
        <v>-7</v>
      </c>
      <c r="AW6">
        <v>4.915</v>
      </c>
      <c r="AX6">
        <v>6.8</v>
      </c>
      <c r="BH6">
        <v>-16</v>
      </c>
      <c r="BI6">
        <v>7.5350000000000001</v>
      </c>
      <c r="BJ6">
        <v>8.6999999999999993</v>
      </c>
      <c r="BT6">
        <v>-16</v>
      </c>
      <c r="BU6">
        <v>6.4375</v>
      </c>
      <c r="BV6">
        <v>9.6999999999999993</v>
      </c>
    </row>
    <row r="16" spans="2:77" s="26" customFormat="1" x14ac:dyDescent="0.25">
      <c r="B16" s="37" t="s">
        <v>64</v>
      </c>
      <c r="C16" s="37"/>
      <c r="D16" s="37"/>
      <c r="AV16" s="37" t="s">
        <v>119</v>
      </c>
      <c r="AW16" s="37"/>
      <c r="AX16" s="37"/>
      <c r="AY16" s="37"/>
      <c r="AZ16" s="37"/>
      <c r="BA16" s="37"/>
      <c r="BH16" s="37" t="s">
        <v>120</v>
      </c>
      <c r="BI16" s="37"/>
      <c r="BJ16" s="37"/>
      <c r="BK16" s="37"/>
      <c r="BL16" s="37"/>
      <c r="BM16" s="37"/>
      <c r="BT16" s="37" t="s">
        <v>121</v>
      </c>
      <c r="BU16" s="37"/>
      <c r="BV16" s="37"/>
      <c r="BW16" s="37"/>
      <c r="BX16" s="37"/>
      <c r="BY16" s="37"/>
    </row>
    <row r="17" spans="2:78" s="20" customFormat="1" x14ac:dyDescent="0.25">
      <c r="B17" s="20" t="s">
        <v>54</v>
      </c>
      <c r="C17" s="20" t="s">
        <v>55</v>
      </c>
      <c r="D17" s="20" t="s">
        <v>56</v>
      </c>
      <c r="E17" s="20" t="s">
        <v>57</v>
      </c>
      <c r="F17" s="20" t="s">
        <v>58</v>
      </c>
      <c r="G17" s="12" t="s">
        <v>65</v>
      </c>
      <c r="I17" s="20" t="s">
        <v>59</v>
      </c>
      <c r="J17" s="20" t="s">
        <v>60</v>
      </c>
      <c r="K17" s="20" t="s">
        <v>61</v>
      </c>
      <c r="M17" s="38" t="s">
        <v>94</v>
      </c>
      <c r="N17" s="38"/>
      <c r="O17" s="38"/>
      <c r="Q17" s="27"/>
      <c r="R17" s="38" t="s">
        <v>72</v>
      </c>
      <c r="S17" s="38"/>
      <c r="T17" s="38"/>
      <c r="U17" s="38"/>
      <c r="V17" s="38"/>
      <c r="X17" s="38" t="s">
        <v>73</v>
      </c>
      <c r="Y17" s="38"/>
      <c r="Z17" s="38"/>
      <c r="AA17" s="38"/>
      <c r="AC17" s="38" t="s">
        <v>74</v>
      </c>
      <c r="AD17" s="38"/>
      <c r="AE17" s="38"/>
      <c r="AF17" s="38"/>
      <c r="AG17" s="38"/>
      <c r="AH17" s="38"/>
      <c r="AU17" s="33"/>
      <c r="AV17" s="20" t="s">
        <v>54</v>
      </c>
      <c r="AW17" s="20" t="s">
        <v>55</v>
      </c>
      <c r="AX17" s="20" t="s">
        <v>56</v>
      </c>
      <c r="AY17" s="20" t="s">
        <v>57</v>
      </c>
      <c r="AZ17" s="20" t="s">
        <v>58</v>
      </c>
      <c r="BA17" s="12" t="s">
        <v>65</v>
      </c>
      <c r="BG17" s="33"/>
      <c r="BH17" s="20" t="s">
        <v>54</v>
      </c>
      <c r="BI17" s="20" t="s">
        <v>55</v>
      </c>
      <c r="BJ17" s="20" t="s">
        <v>56</v>
      </c>
      <c r="BK17" s="20" t="s">
        <v>57</v>
      </c>
      <c r="BL17" s="20" t="s">
        <v>58</v>
      </c>
      <c r="BM17" s="12" t="s">
        <v>65</v>
      </c>
      <c r="BS17" s="33"/>
      <c r="BT17" s="20" t="s">
        <v>54</v>
      </c>
      <c r="BU17" s="20" t="s">
        <v>55</v>
      </c>
      <c r="BV17" s="20" t="s">
        <v>56</v>
      </c>
      <c r="BW17" s="20" t="s">
        <v>57</v>
      </c>
      <c r="BX17" s="20" t="s">
        <v>58</v>
      </c>
      <c r="BY17" s="12" t="s">
        <v>65</v>
      </c>
    </row>
    <row r="18" spans="2:78" x14ac:dyDescent="0.25">
      <c r="B18">
        <v>8192</v>
      </c>
      <c r="C18">
        <v>250</v>
      </c>
      <c r="D18">
        <v>256</v>
      </c>
      <c r="E18">
        <v>2</v>
      </c>
      <c r="F18">
        <v>30</v>
      </c>
      <c r="G18">
        <v>300</v>
      </c>
      <c r="I18">
        <v>-7</v>
      </c>
      <c r="J18">
        <v>8.7769999999999992</v>
      </c>
      <c r="K18">
        <v>2.9</v>
      </c>
      <c r="M18" s="38"/>
      <c r="N18" s="38"/>
      <c r="O18" s="38"/>
      <c r="Q18" s="27"/>
      <c r="R18" s="38"/>
      <c r="S18" s="38"/>
      <c r="T18" s="38"/>
      <c r="U18" s="38"/>
      <c r="V18" s="38"/>
      <c r="X18" s="38"/>
      <c r="Y18" s="38"/>
      <c r="Z18" s="38"/>
      <c r="AA18" s="38"/>
      <c r="AC18" s="38"/>
      <c r="AD18" s="38"/>
      <c r="AE18" s="38"/>
      <c r="AF18" s="38"/>
      <c r="AG18" s="38"/>
      <c r="AH18" s="38"/>
      <c r="AV18">
        <v>8192</v>
      </c>
      <c r="AW18">
        <v>250</v>
      </c>
      <c r="AX18">
        <v>256</v>
      </c>
      <c r="AY18">
        <v>4</v>
      </c>
      <c r="AZ18">
        <v>30</v>
      </c>
      <c r="BA18">
        <v>300</v>
      </c>
      <c r="BH18">
        <v>8192</v>
      </c>
      <c r="BI18">
        <v>250</v>
      </c>
      <c r="BJ18">
        <v>256</v>
      </c>
      <c r="BK18">
        <v>8</v>
      </c>
      <c r="BL18">
        <v>30</v>
      </c>
      <c r="BM18">
        <v>300</v>
      </c>
      <c r="BT18">
        <v>8192</v>
      </c>
      <c r="BU18">
        <v>250</v>
      </c>
      <c r="BV18">
        <v>256</v>
      </c>
      <c r="BW18">
        <v>-16</v>
      </c>
      <c r="BX18">
        <v>30</v>
      </c>
      <c r="BY18">
        <v>300</v>
      </c>
    </row>
    <row r="19" spans="2:78" x14ac:dyDescent="0.25">
      <c r="AV19" s="20" t="s">
        <v>59</v>
      </c>
      <c r="AW19" s="20" t="s">
        <v>60</v>
      </c>
      <c r="AX19" s="20" t="s">
        <v>61</v>
      </c>
      <c r="BH19" s="20" t="s">
        <v>59</v>
      </c>
      <c r="BI19" s="20" t="s">
        <v>60</v>
      </c>
      <c r="BJ19" s="20" t="s">
        <v>61</v>
      </c>
      <c r="BT19" s="20" t="s">
        <v>59</v>
      </c>
      <c r="BU19" s="20" t="s">
        <v>60</v>
      </c>
      <c r="BV19" s="20" t="s">
        <v>61</v>
      </c>
    </row>
    <row r="20" spans="2:78" x14ac:dyDescent="0.25">
      <c r="AV20">
        <v>-7</v>
      </c>
      <c r="AW20">
        <v>6.625</v>
      </c>
      <c r="AX20">
        <v>5.15</v>
      </c>
      <c r="BH20">
        <v>-16</v>
      </c>
      <c r="BI20">
        <v>9.4559999999999995</v>
      </c>
      <c r="BJ20">
        <v>6.8</v>
      </c>
      <c r="BT20">
        <v>-16</v>
      </c>
      <c r="BU20">
        <v>8.3504000000000005</v>
      </c>
      <c r="BV20">
        <v>7.85</v>
      </c>
    </row>
    <row r="21" spans="2:78" x14ac:dyDescent="0.25">
      <c r="I21" t="s">
        <v>66</v>
      </c>
    </row>
    <row r="30" spans="2:78" s="26" customFormat="1" x14ac:dyDescent="0.25">
      <c r="B30" s="37" t="s">
        <v>63</v>
      </c>
      <c r="C30" s="37"/>
      <c r="D30" s="37"/>
      <c r="AV30" s="37" t="s">
        <v>122</v>
      </c>
      <c r="AW30" s="37"/>
      <c r="AX30" s="37"/>
      <c r="AY30" s="37"/>
      <c r="AZ30" s="37"/>
      <c r="BA30" s="37"/>
      <c r="BB30" s="37"/>
      <c r="BH30" s="37" t="s">
        <v>123</v>
      </c>
      <c r="BI30" s="37"/>
      <c r="BJ30" s="37"/>
      <c r="BK30" s="37"/>
      <c r="BL30" s="37"/>
      <c r="BM30" s="37"/>
      <c r="BN30" s="37"/>
      <c r="BT30" s="37" t="s">
        <v>124</v>
      </c>
      <c r="BU30" s="37"/>
      <c r="BV30" s="37"/>
      <c r="BW30" s="37"/>
      <c r="BX30" s="37"/>
      <c r="BY30" s="37"/>
      <c r="BZ30" s="37"/>
    </row>
    <row r="31" spans="2:78" s="20" customFormat="1" ht="15" customHeight="1" x14ac:dyDescent="0.25">
      <c r="B31" s="20" t="s">
        <v>54</v>
      </c>
      <c r="C31" s="20" t="s">
        <v>55</v>
      </c>
      <c r="D31" s="20" t="s">
        <v>56</v>
      </c>
      <c r="E31" s="20" t="s">
        <v>57</v>
      </c>
      <c r="F31" s="20" t="s">
        <v>58</v>
      </c>
      <c r="G31" s="12" t="s">
        <v>65</v>
      </c>
      <c r="I31" s="20" t="s">
        <v>59</v>
      </c>
      <c r="J31" s="20" t="s">
        <v>60</v>
      </c>
      <c r="K31" s="20" t="s">
        <v>61</v>
      </c>
      <c r="M31" s="38" t="s">
        <v>93</v>
      </c>
      <c r="N31" s="38"/>
      <c r="O31" s="38"/>
      <c r="R31" s="38" t="s">
        <v>75</v>
      </c>
      <c r="S31" s="38"/>
      <c r="T31" s="38"/>
      <c r="U31" s="38"/>
      <c r="V31" s="38"/>
      <c r="W31" s="38"/>
      <c r="Y31" s="38" t="s">
        <v>76</v>
      </c>
      <c r="Z31" s="38"/>
      <c r="AA31" s="38"/>
      <c r="AB31" s="38"/>
      <c r="AD31" s="38" t="s">
        <v>78</v>
      </c>
      <c r="AE31" s="38"/>
      <c r="AF31" s="38"/>
      <c r="AG31" s="38"/>
      <c r="AH31" s="38"/>
      <c r="AU31" s="33"/>
      <c r="AW31" s="20" t="s">
        <v>54</v>
      </c>
      <c r="AX31" s="20" t="s">
        <v>55</v>
      </c>
      <c r="AY31" s="20" t="s">
        <v>56</v>
      </c>
      <c r="AZ31" s="20" t="s">
        <v>57</v>
      </c>
      <c r="BA31" s="20" t="s">
        <v>58</v>
      </c>
      <c r="BB31" s="12" t="s">
        <v>65</v>
      </c>
      <c r="BG31" s="33"/>
      <c r="BI31" s="20" t="s">
        <v>54</v>
      </c>
      <c r="BJ31" s="20" t="s">
        <v>55</v>
      </c>
      <c r="BK31" s="20" t="s">
        <v>56</v>
      </c>
      <c r="BL31" s="20" t="s">
        <v>57</v>
      </c>
      <c r="BM31" s="20" t="s">
        <v>58</v>
      </c>
      <c r="BN31" s="12" t="s">
        <v>65</v>
      </c>
      <c r="BS31" s="33"/>
      <c r="BU31" s="20" t="s">
        <v>54</v>
      </c>
      <c r="BV31" s="20" t="s">
        <v>55</v>
      </c>
      <c r="BW31" s="20" t="s">
        <v>56</v>
      </c>
      <c r="BX31" s="20" t="s">
        <v>57</v>
      </c>
      <c r="BY31" s="20" t="s">
        <v>58</v>
      </c>
      <c r="BZ31" s="12" t="s">
        <v>65</v>
      </c>
    </row>
    <row r="32" spans="2:78" x14ac:dyDescent="0.25">
      <c r="B32">
        <v>16384</v>
      </c>
      <c r="C32">
        <v>250</v>
      </c>
      <c r="D32">
        <v>256</v>
      </c>
      <c r="E32">
        <v>2</v>
      </c>
      <c r="F32">
        <v>30</v>
      </c>
      <c r="G32">
        <v>300</v>
      </c>
      <c r="I32">
        <v>-7</v>
      </c>
      <c r="J32">
        <v>9.5657999999999994</v>
      </c>
      <c r="K32">
        <v>1.7</v>
      </c>
      <c r="M32" s="38"/>
      <c r="N32" s="38"/>
      <c r="O32" s="38"/>
      <c r="R32" s="38"/>
      <c r="S32" s="38"/>
      <c r="T32" s="38"/>
      <c r="U32" s="38"/>
      <c r="V32" s="38"/>
      <c r="W32" s="38"/>
      <c r="Y32" s="38"/>
      <c r="Z32" s="38"/>
      <c r="AA32" s="38"/>
      <c r="AB32" s="38"/>
      <c r="AD32" s="38"/>
      <c r="AE32" s="38"/>
      <c r="AF32" s="38"/>
      <c r="AG32" s="38"/>
      <c r="AH32" s="38"/>
      <c r="AW32">
        <v>16384</v>
      </c>
      <c r="AX32">
        <v>250</v>
      </c>
      <c r="AY32">
        <v>256</v>
      </c>
      <c r="AZ32">
        <v>4</v>
      </c>
      <c r="BA32">
        <v>30</v>
      </c>
      <c r="BB32">
        <v>300</v>
      </c>
      <c r="BI32">
        <v>16384</v>
      </c>
      <c r="BJ32">
        <v>250</v>
      </c>
      <c r="BK32">
        <v>256</v>
      </c>
      <c r="BL32">
        <v>8</v>
      </c>
      <c r="BM32">
        <v>30</v>
      </c>
      <c r="BN32">
        <v>300</v>
      </c>
      <c r="BU32">
        <v>16384</v>
      </c>
      <c r="BV32">
        <v>250</v>
      </c>
      <c r="BW32">
        <v>256</v>
      </c>
      <c r="BX32">
        <v>16</v>
      </c>
      <c r="BY32">
        <v>30</v>
      </c>
      <c r="BZ32">
        <v>300</v>
      </c>
    </row>
    <row r="33" spans="2:74" x14ac:dyDescent="0.25">
      <c r="G33" s="20" t="s">
        <v>62</v>
      </c>
      <c r="Y33" s="20"/>
      <c r="Z33" s="20"/>
      <c r="AA33" s="20"/>
      <c r="AB33" s="20"/>
      <c r="AV33" s="20" t="s">
        <v>59</v>
      </c>
      <c r="AW33" s="20" t="s">
        <v>60</v>
      </c>
      <c r="AX33" s="20" t="s">
        <v>61</v>
      </c>
      <c r="BH33" s="20" t="s">
        <v>59</v>
      </c>
      <c r="BI33" s="20" t="s">
        <v>60</v>
      </c>
      <c r="BJ33" s="20" t="s">
        <v>61</v>
      </c>
      <c r="BT33" s="20" t="s">
        <v>59</v>
      </c>
      <c r="BU33" s="20" t="s">
        <v>60</v>
      </c>
      <c r="BV33" s="20" t="s">
        <v>61</v>
      </c>
    </row>
    <row r="34" spans="2:74" x14ac:dyDescent="0.25">
      <c r="G34">
        <v>13.5</v>
      </c>
      <c r="AV34">
        <v>-7</v>
      </c>
      <c r="AW34">
        <v>7.8164999999999996</v>
      </c>
      <c r="AX34">
        <v>3.9</v>
      </c>
      <c r="BH34">
        <v>-16</v>
      </c>
      <c r="BI34">
        <v>10.516999999999999</v>
      </c>
      <c r="BJ34">
        <v>5.7</v>
      </c>
      <c r="BT34">
        <v>-16</v>
      </c>
      <c r="BU34">
        <v>9.5690000000000008</v>
      </c>
      <c r="BV34">
        <v>6.7</v>
      </c>
    </row>
    <row r="37" spans="2:74" x14ac:dyDescent="0.25">
      <c r="Y37" t="s">
        <v>66</v>
      </c>
    </row>
    <row r="44" spans="2:74" s="26" customFormat="1" x14ac:dyDescent="0.25">
      <c r="B44" s="37" t="s">
        <v>77</v>
      </c>
      <c r="C44" s="37"/>
      <c r="D44" s="37"/>
    </row>
    <row r="45" spans="2:74" s="20" customFormat="1" ht="15" customHeight="1" x14ac:dyDescent="0.25">
      <c r="B45" s="20" t="s">
        <v>54</v>
      </c>
      <c r="C45" s="20" t="s">
        <v>55</v>
      </c>
      <c r="D45" s="20" t="s">
        <v>56</v>
      </c>
      <c r="E45" s="20" t="s">
        <v>57</v>
      </c>
      <c r="F45" s="20" t="s">
        <v>58</v>
      </c>
      <c r="G45" s="12" t="s">
        <v>65</v>
      </c>
      <c r="I45" s="20" t="s">
        <v>59</v>
      </c>
      <c r="J45" s="20" t="s">
        <v>60</v>
      </c>
      <c r="K45" s="20" t="s">
        <v>61</v>
      </c>
      <c r="M45" s="38" t="s">
        <v>95</v>
      </c>
      <c r="N45" s="38"/>
      <c r="O45" s="38"/>
      <c r="R45" s="38" t="s">
        <v>79</v>
      </c>
      <c r="S45" s="38"/>
      <c r="T45" s="38"/>
      <c r="U45" s="38"/>
      <c r="V45" s="38"/>
      <c r="W45" s="38"/>
      <c r="Y45" s="38" t="s">
        <v>80</v>
      </c>
      <c r="Z45" s="38"/>
      <c r="AA45" s="38"/>
      <c r="AB45" s="38"/>
      <c r="AU45" s="33"/>
      <c r="BG45" s="33"/>
      <c r="BS45" s="33"/>
    </row>
    <row r="46" spans="2:74" x14ac:dyDescent="0.25">
      <c r="B46">
        <v>4096</v>
      </c>
      <c r="C46">
        <v>250</v>
      </c>
      <c r="D46">
        <v>256</v>
      </c>
      <c r="E46">
        <v>2</v>
      </c>
      <c r="F46">
        <v>90</v>
      </c>
      <c r="G46">
        <v>300</v>
      </c>
      <c r="I46">
        <v>-7</v>
      </c>
      <c r="J46">
        <v>12.406499999999999</v>
      </c>
      <c r="K46">
        <v>-0.7</v>
      </c>
      <c r="M46" s="38"/>
      <c r="N46" s="38"/>
      <c r="O46" s="38"/>
      <c r="R46" s="38"/>
      <c r="S46" s="38"/>
      <c r="T46" s="38"/>
      <c r="U46" s="38"/>
      <c r="V46" s="38"/>
      <c r="W46" s="38"/>
      <c r="Y46" s="38"/>
      <c r="Z46" s="38"/>
      <c r="AA46" s="38"/>
      <c r="AB46" s="38"/>
    </row>
    <row r="47" spans="2:74" x14ac:dyDescent="0.25">
      <c r="G47" s="20" t="s">
        <v>62</v>
      </c>
    </row>
    <row r="48" spans="2:74" x14ac:dyDescent="0.25">
      <c r="G48">
        <v>10.273350000000001</v>
      </c>
    </row>
    <row r="58" spans="2:71" s="26" customFormat="1" x14ac:dyDescent="0.25">
      <c r="B58" s="37" t="s">
        <v>81</v>
      </c>
      <c r="C58" s="37"/>
      <c r="D58" s="37"/>
    </row>
    <row r="59" spans="2:71" s="20" customFormat="1" x14ac:dyDescent="0.25">
      <c r="B59" s="20" t="s">
        <v>54</v>
      </c>
      <c r="C59" s="20" t="s">
        <v>55</v>
      </c>
      <c r="D59" s="20" t="s">
        <v>56</v>
      </c>
      <c r="E59" s="20" t="s">
        <v>57</v>
      </c>
      <c r="F59" s="20" t="s">
        <v>58</v>
      </c>
      <c r="G59" s="12" t="s">
        <v>65</v>
      </c>
      <c r="I59" s="20" t="s">
        <v>59</v>
      </c>
      <c r="J59" s="20" t="s">
        <v>60</v>
      </c>
      <c r="K59" s="20" t="s">
        <v>61</v>
      </c>
      <c r="M59" s="38" t="s">
        <v>96</v>
      </c>
      <c r="N59" s="38"/>
      <c r="O59" s="38"/>
      <c r="Q59" s="27"/>
      <c r="R59" s="38" t="s">
        <v>82</v>
      </c>
      <c r="S59" s="38"/>
      <c r="T59" s="38"/>
      <c r="U59" s="38"/>
      <c r="V59" s="38"/>
      <c r="X59" s="27"/>
      <c r="Y59" s="27"/>
      <c r="Z59" s="27"/>
      <c r="AA59" s="27"/>
      <c r="AC59" s="27"/>
      <c r="AD59" s="27"/>
      <c r="AE59" s="27"/>
      <c r="AF59" s="27"/>
      <c r="AG59" s="27"/>
      <c r="AH59" s="27"/>
      <c r="AU59" s="33"/>
      <c r="BG59" s="33"/>
      <c r="BS59" s="33"/>
    </row>
    <row r="60" spans="2:71" x14ac:dyDescent="0.25">
      <c r="B60">
        <v>8192</v>
      </c>
      <c r="C60">
        <v>250</v>
      </c>
      <c r="D60">
        <v>256</v>
      </c>
      <c r="E60">
        <v>2</v>
      </c>
      <c r="F60">
        <v>90</v>
      </c>
      <c r="G60">
        <v>300</v>
      </c>
      <c r="I60">
        <v>-7</v>
      </c>
      <c r="J60">
        <v>13.347300000000001</v>
      </c>
      <c r="K60">
        <v>-1.7</v>
      </c>
      <c r="M60" s="38"/>
      <c r="N60" s="38"/>
      <c r="O60" s="38"/>
      <c r="Q60" s="27"/>
      <c r="R60" s="38"/>
      <c r="S60" s="38"/>
      <c r="T60" s="38"/>
      <c r="U60" s="38"/>
      <c r="V60" s="38"/>
      <c r="X60" s="27"/>
      <c r="Y60" s="27"/>
      <c r="Z60" s="27"/>
      <c r="AA60" s="27"/>
      <c r="AC60" s="27"/>
      <c r="AD60" s="27"/>
      <c r="AE60" s="27"/>
      <c r="AF60" s="27"/>
      <c r="AG60" s="27"/>
      <c r="AH60" s="27"/>
    </row>
    <row r="72" spans="2:71" s="26" customFormat="1" x14ac:dyDescent="0.25">
      <c r="B72" s="37" t="s">
        <v>83</v>
      </c>
      <c r="C72" s="37"/>
      <c r="D72" s="37"/>
    </row>
    <row r="73" spans="2:71" s="20" customFormat="1" ht="15" customHeight="1" x14ac:dyDescent="0.25">
      <c r="B73" s="20" t="s">
        <v>54</v>
      </c>
      <c r="C73" s="20" t="s">
        <v>55</v>
      </c>
      <c r="D73" s="20" t="s">
        <v>56</v>
      </c>
      <c r="E73" s="20" t="s">
        <v>57</v>
      </c>
      <c r="F73" s="20" t="s">
        <v>58</v>
      </c>
      <c r="G73" s="12" t="s">
        <v>65</v>
      </c>
      <c r="I73" s="20" t="s">
        <v>59</v>
      </c>
      <c r="J73" s="20" t="s">
        <v>60</v>
      </c>
      <c r="K73" s="20" t="s">
        <v>61</v>
      </c>
      <c r="M73" s="38" t="s">
        <v>97</v>
      </c>
      <c r="N73" s="38"/>
      <c r="O73" s="38"/>
      <c r="R73" s="38" t="s">
        <v>84</v>
      </c>
      <c r="S73" s="38"/>
      <c r="T73" s="38"/>
      <c r="U73" s="38"/>
      <c r="V73" s="38"/>
      <c r="W73" s="38"/>
      <c r="Y73" s="27"/>
      <c r="Z73" s="27"/>
      <c r="AA73" s="27"/>
      <c r="AB73" s="27"/>
      <c r="AD73" s="27"/>
      <c r="AE73" s="27"/>
      <c r="AF73" s="27"/>
      <c r="AG73" s="27"/>
      <c r="AH73" s="27"/>
      <c r="AU73" s="33"/>
      <c r="BG73" s="33"/>
      <c r="BS73" s="33"/>
    </row>
    <row r="74" spans="2:71" x14ac:dyDescent="0.25">
      <c r="B74">
        <v>16384</v>
      </c>
      <c r="C74">
        <v>250</v>
      </c>
      <c r="D74">
        <v>256</v>
      </c>
      <c r="E74">
        <v>2</v>
      </c>
      <c r="F74">
        <v>90</v>
      </c>
      <c r="G74">
        <v>300</v>
      </c>
      <c r="I74">
        <v>-7</v>
      </c>
      <c r="J74">
        <v>14.23</v>
      </c>
      <c r="K74">
        <v>-2.5</v>
      </c>
      <c r="M74" s="38"/>
      <c r="N74" s="38"/>
      <c r="O74" s="38"/>
      <c r="R74" s="38"/>
      <c r="S74" s="38"/>
      <c r="T74" s="38"/>
      <c r="U74" s="38"/>
      <c r="V74" s="38"/>
      <c r="W74" s="38"/>
      <c r="Y74" s="27"/>
      <c r="Z74" s="27"/>
      <c r="AA74" s="27"/>
      <c r="AB74" s="27"/>
      <c r="AD74" s="27"/>
      <c r="AE74" s="27"/>
      <c r="AF74" s="27"/>
      <c r="AG74" s="27"/>
      <c r="AH74" s="27"/>
    </row>
    <row r="86" spans="2:71" s="26" customFormat="1" x14ac:dyDescent="0.25">
      <c r="B86" s="37" t="s">
        <v>88</v>
      </c>
      <c r="C86" s="37"/>
      <c r="D86" s="37"/>
    </row>
    <row r="87" spans="2:71" s="20" customFormat="1" ht="15" customHeight="1" x14ac:dyDescent="0.25">
      <c r="B87" s="20" t="s">
        <v>54</v>
      </c>
      <c r="C87" s="20" t="s">
        <v>55</v>
      </c>
      <c r="D87" s="20" t="s">
        <v>56</v>
      </c>
      <c r="E87" s="20" t="s">
        <v>57</v>
      </c>
      <c r="F87" s="20" t="s">
        <v>58</v>
      </c>
      <c r="G87" s="12" t="s">
        <v>65</v>
      </c>
      <c r="I87" s="20" t="s">
        <v>59</v>
      </c>
      <c r="J87" s="20" t="s">
        <v>60</v>
      </c>
      <c r="K87" s="20" t="s">
        <v>61</v>
      </c>
      <c r="M87" s="38" t="s">
        <v>98</v>
      </c>
      <c r="N87" s="38"/>
      <c r="O87" s="38"/>
      <c r="R87" s="38" t="s">
        <v>85</v>
      </c>
      <c r="S87" s="38"/>
      <c r="T87" s="38"/>
      <c r="U87" s="38"/>
      <c r="V87" s="38"/>
      <c r="W87" s="38"/>
      <c r="Y87" s="27"/>
      <c r="Z87" s="27"/>
      <c r="AA87" s="27"/>
      <c r="AB87" s="27"/>
      <c r="AD87" s="27"/>
      <c r="AE87" s="27"/>
      <c r="AF87" s="27"/>
      <c r="AG87" s="27"/>
      <c r="AH87" s="27"/>
      <c r="AU87" s="33"/>
      <c r="BG87" s="33"/>
      <c r="BS87" s="33"/>
    </row>
    <row r="88" spans="2:71" x14ac:dyDescent="0.25">
      <c r="B88">
        <v>4096</v>
      </c>
      <c r="C88">
        <v>250</v>
      </c>
      <c r="D88">
        <v>256</v>
      </c>
      <c r="E88">
        <v>2</v>
      </c>
      <c r="F88">
        <v>60</v>
      </c>
      <c r="G88">
        <v>115</v>
      </c>
      <c r="I88">
        <v>-7</v>
      </c>
      <c r="J88">
        <v>8.2379999999999995</v>
      </c>
      <c r="K88">
        <v>3.5</v>
      </c>
      <c r="M88" s="38"/>
      <c r="N88" s="38"/>
      <c r="O88" s="38"/>
      <c r="R88" s="38"/>
      <c r="S88" s="38"/>
      <c r="T88" s="38"/>
      <c r="U88" s="38"/>
      <c r="V88" s="38"/>
      <c r="W88" s="38"/>
      <c r="Y88" s="27"/>
      <c r="Z88" s="27"/>
      <c r="AA88" s="27"/>
      <c r="AB88" s="27"/>
      <c r="AD88" s="27"/>
      <c r="AE88" s="27"/>
      <c r="AF88" s="27"/>
      <c r="AG88" s="27"/>
      <c r="AH88" s="27"/>
    </row>
    <row r="89" spans="2:71" x14ac:dyDescent="0.25">
      <c r="Z89">
        <v>1</v>
      </c>
      <c r="AA89">
        <v>2</v>
      </c>
    </row>
    <row r="90" spans="2:71" x14ac:dyDescent="0.25">
      <c r="Z90" t="s">
        <v>108</v>
      </c>
      <c r="AA90" t="s">
        <v>114</v>
      </c>
      <c r="AC90" t="s">
        <v>108</v>
      </c>
      <c r="AD90" t="s">
        <v>108</v>
      </c>
      <c r="AE90" t="s">
        <v>108</v>
      </c>
    </row>
    <row r="91" spans="2:71" x14ac:dyDescent="0.25">
      <c r="Z91" t="s">
        <v>114</v>
      </c>
      <c r="AA91" t="s">
        <v>108</v>
      </c>
      <c r="AC91" t="s">
        <v>114</v>
      </c>
      <c r="AD91" t="s">
        <v>114</v>
      </c>
      <c r="AE91" t="s">
        <v>114</v>
      </c>
    </row>
    <row r="92" spans="2:71" x14ac:dyDescent="0.25">
      <c r="Z92" t="s">
        <v>108</v>
      </c>
      <c r="AA92" t="s">
        <v>114</v>
      </c>
      <c r="AC92" t="s">
        <v>108</v>
      </c>
      <c r="AD92" t="s">
        <v>108</v>
      </c>
      <c r="AE92" t="s">
        <v>108</v>
      </c>
    </row>
    <row r="93" spans="2:71" x14ac:dyDescent="0.25">
      <c r="Z93" t="s">
        <v>114</v>
      </c>
      <c r="AA93" t="s">
        <v>108</v>
      </c>
      <c r="AC93" t="s">
        <v>114</v>
      </c>
      <c r="AD93" t="s">
        <v>114</v>
      </c>
      <c r="AE93" t="s">
        <v>114</v>
      </c>
    </row>
    <row r="94" spans="2:71" x14ac:dyDescent="0.25">
      <c r="Z94" t="s">
        <v>108</v>
      </c>
      <c r="AA94" t="s">
        <v>114</v>
      </c>
      <c r="AC94" t="s">
        <v>108</v>
      </c>
      <c r="AD94" t="s">
        <v>108</v>
      </c>
      <c r="AE94" t="s">
        <v>108</v>
      </c>
    </row>
    <row r="95" spans="2:71" x14ac:dyDescent="0.25">
      <c r="Z95" t="s">
        <v>114</v>
      </c>
      <c r="AA95" t="s">
        <v>108</v>
      </c>
      <c r="AC95" t="s">
        <v>114</v>
      </c>
      <c r="AD95" t="s">
        <v>114</v>
      </c>
      <c r="AE95" t="s">
        <v>114</v>
      </c>
    </row>
    <row r="96" spans="2:71" x14ac:dyDescent="0.25">
      <c r="Z96" t="s">
        <v>108</v>
      </c>
      <c r="AA96" t="s">
        <v>114</v>
      </c>
      <c r="AC96" t="s">
        <v>108</v>
      </c>
      <c r="AD96" t="s">
        <v>108</v>
      </c>
      <c r="AE96" t="s">
        <v>108</v>
      </c>
    </row>
    <row r="97" spans="2:71" x14ac:dyDescent="0.25">
      <c r="Z97" t="s">
        <v>114</v>
      </c>
      <c r="AA97" t="s">
        <v>108</v>
      </c>
      <c r="AC97" t="s">
        <v>114</v>
      </c>
      <c r="AD97" t="s">
        <v>114</v>
      </c>
      <c r="AE97" t="s">
        <v>114</v>
      </c>
    </row>
    <row r="98" spans="2:71" x14ac:dyDescent="0.25">
      <c r="Z98" t="s">
        <v>108</v>
      </c>
      <c r="AA98" t="s">
        <v>114</v>
      </c>
      <c r="AC98" t="s">
        <v>108</v>
      </c>
      <c r="AD98" t="s">
        <v>108</v>
      </c>
      <c r="AE98" t="s">
        <v>108</v>
      </c>
    </row>
    <row r="99" spans="2:71" x14ac:dyDescent="0.25">
      <c r="Z99" t="s">
        <v>114</v>
      </c>
      <c r="AA99" t="s">
        <v>108</v>
      </c>
      <c r="AC99" t="s">
        <v>114</v>
      </c>
      <c r="AD99" t="s">
        <v>114</v>
      </c>
      <c r="AE99" t="s">
        <v>114</v>
      </c>
    </row>
    <row r="100" spans="2:71" s="26" customFormat="1" x14ac:dyDescent="0.25">
      <c r="B100" s="37" t="s">
        <v>89</v>
      </c>
      <c r="C100" s="37"/>
      <c r="D100" s="37"/>
    </row>
    <row r="101" spans="2:71" s="20" customFormat="1" ht="15" customHeight="1" x14ac:dyDescent="0.25">
      <c r="B101" s="20" t="s">
        <v>54</v>
      </c>
      <c r="C101" s="20" t="s">
        <v>55</v>
      </c>
      <c r="D101" s="20" t="s">
        <v>56</v>
      </c>
      <c r="E101" s="20" t="s">
        <v>57</v>
      </c>
      <c r="F101" s="20" t="s">
        <v>58</v>
      </c>
      <c r="G101" s="12" t="s">
        <v>65</v>
      </c>
      <c r="I101" s="20" t="s">
        <v>59</v>
      </c>
      <c r="J101" s="20" t="s">
        <v>60</v>
      </c>
      <c r="K101" s="20" t="s">
        <v>61</v>
      </c>
      <c r="M101" s="38" t="s">
        <v>99</v>
      </c>
      <c r="N101" s="40"/>
      <c r="O101" s="40"/>
      <c r="P101" s="40"/>
      <c r="R101" s="38" t="s">
        <v>90</v>
      </c>
      <c r="S101" s="38"/>
      <c r="T101" s="38"/>
      <c r="U101" s="38"/>
      <c r="V101" s="38"/>
      <c r="W101" s="38"/>
      <c r="X101" s="38" t="s">
        <v>113</v>
      </c>
      <c r="Y101" s="38"/>
      <c r="Z101" s="38"/>
      <c r="AA101" s="38"/>
      <c r="AB101" s="38"/>
      <c r="AD101" s="27"/>
      <c r="AE101" s="27"/>
      <c r="AF101" s="27"/>
      <c r="AG101" s="27"/>
      <c r="AH101" s="27"/>
      <c r="AU101" s="33"/>
      <c r="BG101" s="33"/>
      <c r="BS101" s="33"/>
    </row>
    <row r="102" spans="2:71" x14ac:dyDescent="0.25">
      <c r="B102">
        <v>4096</v>
      </c>
      <c r="C102">
        <v>100</v>
      </c>
      <c r="D102">
        <v>256</v>
      </c>
      <c r="E102">
        <v>2</v>
      </c>
      <c r="F102">
        <v>30</v>
      </c>
      <c r="G102">
        <v>115</v>
      </c>
      <c r="I102">
        <v>-7</v>
      </c>
      <c r="J102">
        <v>7.2889999999999997</v>
      </c>
      <c r="K102">
        <v>3.6</v>
      </c>
      <c r="M102" s="40"/>
      <c r="N102" s="40"/>
      <c r="O102" s="40"/>
      <c r="P102" s="40"/>
      <c r="R102" s="38"/>
      <c r="S102" s="38"/>
      <c r="T102" s="38"/>
      <c r="U102" s="38"/>
      <c r="V102" s="38"/>
      <c r="W102" s="38"/>
      <c r="X102" s="38"/>
      <c r="Y102" s="38"/>
      <c r="Z102" s="38"/>
      <c r="AA102" s="38"/>
      <c r="AB102" s="38"/>
    </row>
    <row r="103" spans="2:71" x14ac:dyDescent="0.25">
      <c r="X103" s="20"/>
      <c r="Y103" s="20"/>
      <c r="Z103" s="20"/>
      <c r="AA103" s="20"/>
      <c r="AB103" s="20"/>
    </row>
    <row r="114" spans="2:71" s="26" customFormat="1" x14ac:dyDescent="0.25">
      <c r="B114" s="37" t="s">
        <v>91</v>
      </c>
      <c r="C114" s="37"/>
      <c r="D114" s="37"/>
    </row>
    <row r="115" spans="2:71" s="20" customFormat="1" ht="15" customHeight="1" x14ac:dyDescent="0.25">
      <c r="B115" s="20" t="s">
        <v>54</v>
      </c>
      <c r="C115" s="20" t="s">
        <v>55</v>
      </c>
      <c r="D115" s="20" t="s">
        <v>56</v>
      </c>
      <c r="E115" s="20" t="s">
        <v>57</v>
      </c>
      <c r="F115" s="20" t="s">
        <v>58</v>
      </c>
      <c r="G115" s="12" t="s">
        <v>65</v>
      </c>
      <c r="I115" s="20" t="s">
        <v>59</v>
      </c>
      <c r="J115" s="20" t="s">
        <v>60</v>
      </c>
      <c r="K115" s="20" t="s">
        <v>61</v>
      </c>
      <c r="M115" s="38" t="s">
        <v>100</v>
      </c>
      <c r="N115" s="40"/>
      <c r="O115" s="40"/>
      <c r="P115" s="40"/>
      <c r="R115" s="38" t="s">
        <v>92</v>
      </c>
      <c r="S115" s="38"/>
      <c r="T115" s="38"/>
      <c r="U115" s="38"/>
      <c r="V115" s="38"/>
      <c r="W115" s="38"/>
      <c r="X115" s="38" t="s">
        <v>102</v>
      </c>
      <c r="Y115" s="38"/>
      <c r="Z115" s="38"/>
      <c r="AA115" s="38"/>
      <c r="AB115" s="38"/>
      <c r="AC115" s="38"/>
      <c r="AD115" s="38" t="s">
        <v>106</v>
      </c>
      <c r="AE115" s="38"/>
      <c r="AF115" s="38"/>
      <c r="AG115" s="38"/>
      <c r="AH115" s="38"/>
      <c r="AI115" s="38"/>
      <c r="AU115" s="33"/>
      <c r="BG115" s="33"/>
      <c r="BS115" s="33"/>
    </row>
    <row r="116" spans="2:71" x14ac:dyDescent="0.25">
      <c r="B116">
        <v>8192</v>
      </c>
      <c r="C116">
        <v>100</v>
      </c>
      <c r="D116">
        <v>256</v>
      </c>
      <c r="E116">
        <v>2</v>
      </c>
      <c r="F116">
        <v>30</v>
      </c>
      <c r="G116">
        <v>115</v>
      </c>
      <c r="I116">
        <v>-7</v>
      </c>
      <c r="J116">
        <v>8.7769999999999992</v>
      </c>
      <c r="K116">
        <v>3</v>
      </c>
      <c r="M116" s="40"/>
      <c r="N116" s="40"/>
      <c r="O116" s="40"/>
      <c r="P116" s="40"/>
      <c r="R116" s="38"/>
      <c r="S116" s="38"/>
      <c r="T116" s="38"/>
      <c r="U116" s="38"/>
      <c r="V116" s="38"/>
      <c r="W116" s="38"/>
      <c r="X116" s="38"/>
      <c r="Y116" s="38"/>
      <c r="Z116" s="38"/>
      <c r="AA116" s="38"/>
      <c r="AB116" s="38"/>
      <c r="AC116" s="38"/>
      <c r="AD116" s="38"/>
      <c r="AE116" s="38"/>
      <c r="AF116" s="38"/>
      <c r="AG116" s="38"/>
      <c r="AH116" s="38"/>
      <c r="AI116" s="38"/>
    </row>
    <row r="128" spans="2:71" s="26" customFormat="1" x14ac:dyDescent="0.25">
      <c r="B128" s="37" t="s">
        <v>101</v>
      </c>
      <c r="C128" s="37"/>
      <c r="D128" s="37"/>
    </row>
    <row r="129" spans="2:71" s="20" customFormat="1" ht="15" customHeight="1" x14ac:dyDescent="0.25">
      <c r="B129" s="20" t="s">
        <v>54</v>
      </c>
      <c r="C129" s="20" t="s">
        <v>55</v>
      </c>
      <c r="D129" s="20" t="s">
        <v>56</v>
      </c>
      <c r="E129" s="20" t="s">
        <v>57</v>
      </c>
      <c r="F129" s="20" t="s">
        <v>58</v>
      </c>
      <c r="G129" s="12" t="s">
        <v>65</v>
      </c>
      <c r="I129" s="20" t="s">
        <v>59</v>
      </c>
      <c r="J129" s="20" t="s">
        <v>60</v>
      </c>
      <c r="K129" s="20" t="s">
        <v>61</v>
      </c>
      <c r="M129" s="38" t="s">
        <v>103</v>
      </c>
      <c r="N129" s="40"/>
      <c r="O129" s="40"/>
      <c r="P129" s="40"/>
      <c r="R129" s="38" t="s">
        <v>104</v>
      </c>
      <c r="S129" s="38"/>
      <c r="T129" s="38"/>
      <c r="U129" s="38"/>
      <c r="V129" s="38"/>
      <c r="W129" s="38"/>
      <c r="X129" s="38" t="s">
        <v>105</v>
      </c>
      <c r="Y129" s="38"/>
      <c r="Z129" s="38"/>
      <c r="AA129" s="38"/>
      <c r="AB129" s="38"/>
      <c r="AC129" s="38"/>
      <c r="AD129" s="38" t="s">
        <v>107</v>
      </c>
      <c r="AE129" s="38"/>
      <c r="AF129" s="38"/>
      <c r="AG129" s="38"/>
      <c r="AH129" s="38"/>
      <c r="AI129" s="38"/>
      <c r="AU129" s="33"/>
      <c r="BG129" s="33"/>
      <c r="BS129" s="33"/>
    </row>
    <row r="130" spans="2:71" x14ac:dyDescent="0.25">
      <c r="B130">
        <v>16384</v>
      </c>
      <c r="C130">
        <v>100</v>
      </c>
      <c r="D130">
        <v>256</v>
      </c>
      <c r="E130">
        <v>2</v>
      </c>
      <c r="F130">
        <v>30</v>
      </c>
      <c r="G130">
        <v>115</v>
      </c>
      <c r="I130">
        <v>-7</v>
      </c>
      <c r="J130">
        <v>9.5655000000000001</v>
      </c>
      <c r="K130">
        <v>2.2000000000000002</v>
      </c>
      <c r="M130" s="40"/>
      <c r="N130" s="40"/>
      <c r="O130" s="40"/>
      <c r="P130" s="40"/>
      <c r="R130" s="38"/>
      <c r="S130" s="38"/>
      <c r="T130" s="38"/>
      <c r="U130" s="38"/>
      <c r="V130" s="38"/>
      <c r="W130" s="38"/>
      <c r="X130" s="38"/>
      <c r="Y130" s="38"/>
      <c r="Z130" s="38"/>
      <c r="AA130" s="38"/>
      <c r="AB130" s="38"/>
      <c r="AC130" s="38"/>
      <c r="AD130" s="38"/>
      <c r="AE130" s="38"/>
      <c r="AF130" s="38"/>
      <c r="AG130" s="38"/>
      <c r="AH130" s="38"/>
      <c r="AI130" s="38"/>
      <c r="AN130" s="41"/>
    </row>
    <row r="142" spans="2:71" s="26" customFormat="1" x14ac:dyDescent="0.25">
      <c r="B142" s="37" t="s">
        <v>109</v>
      </c>
      <c r="C142" s="37"/>
      <c r="D142" s="37"/>
    </row>
    <row r="143" spans="2:71" s="20" customFormat="1" ht="15" customHeight="1" x14ac:dyDescent="0.25">
      <c r="B143" s="20" t="s">
        <v>54</v>
      </c>
      <c r="C143" s="20" t="s">
        <v>55</v>
      </c>
      <c r="D143" s="20" t="s">
        <v>56</v>
      </c>
      <c r="E143" s="20" t="s">
        <v>57</v>
      </c>
      <c r="F143" s="20" t="s">
        <v>58</v>
      </c>
      <c r="G143" s="12" t="s">
        <v>65</v>
      </c>
      <c r="I143" s="20" t="s">
        <v>59</v>
      </c>
      <c r="J143" s="20" t="s">
        <v>60</v>
      </c>
      <c r="K143" s="20" t="s">
        <v>61</v>
      </c>
      <c r="M143" s="38" t="s">
        <v>110</v>
      </c>
      <c r="N143" s="38"/>
      <c r="O143" s="38"/>
      <c r="P143" s="38"/>
      <c r="Q143" s="27"/>
      <c r="R143" s="38" t="s">
        <v>111</v>
      </c>
      <c r="S143" s="38"/>
      <c r="T143" s="38"/>
      <c r="U143" s="38"/>
      <c r="V143" s="38"/>
      <c r="W143" s="27"/>
      <c r="X143" s="38" t="s">
        <v>112</v>
      </c>
      <c r="Y143" s="38"/>
      <c r="Z143" s="38"/>
      <c r="AA143" s="38"/>
      <c r="AB143" s="38"/>
      <c r="AC143" s="27"/>
      <c r="AD143" s="27"/>
      <c r="AE143" s="27"/>
      <c r="AF143" s="27"/>
      <c r="AG143" s="27"/>
      <c r="AH143" s="27"/>
      <c r="AI143" s="27"/>
      <c r="AU143" s="33"/>
      <c r="BG143" s="33"/>
      <c r="BS143" s="33"/>
    </row>
    <row r="144" spans="2:71" x14ac:dyDescent="0.25">
      <c r="B144">
        <v>4096</v>
      </c>
      <c r="C144">
        <v>50</v>
      </c>
      <c r="D144">
        <v>256</v>
      </c>
      <c r="E144">
        <v>2</v>
      </c>
      <c r="F144">
        <v>30</v>
      </c>
      <c r="G144">
        <v>100</v>
      </c>
      <c r="I144">
        <v>-7</v>
      </c>
      <c r="J144">
        <v>7.2892999999999999</v>
      </c>
      <c r="K144">
        <v>4.3</v>
      </c>
      <c r="M144" s="38"/>
      <c r="N144" s="38"/>
      <c r="O144" s="38"/>
      <c r="P144" s="38"/>
      <c r="Q144" s="27"/>
      <c r="R144" s="38"/>
      <c r="S144" s="38"/>
      <c r="T144" s="38"/>
      <c r="U144" s="38"/>
      <c r="V144" s="38"/>
      <c r="W144" s="27"/>
      <c r="X144" s="38"/>
      <c r="Y144" s="38"/>
      <c r="Z144" s="38"/>
      <c r="AA144" s="38"/>
      <c r="AB144" s="38"/>
      <c r="AC144" s="27"/>
      <c r="AD144" s="27"/>
      <c r="AE144" s="27"/>
      <c r="AF144" s="27"/>
      <c r="AG144" s="27"/>
      <c r="AH144" s="27"/>
      <c r="AI144" s="27"/>
    </row>
    <row r="145" spans="2:71" x14ac:dyDescent="0.25">
      <c r="X145" s="27"/>
      <c r="Y145" s="27"/>
      <c r="Z145" s="27"/>
      <c r="AA145" s="27"/>
      <c r="AB145" s="27"/>
    </row>
    <row r="156" spans="2:71" s="26" customFormat="1" x14ac:dyDescent="0.25">
      <c r="B156" s="37" t="s">
        <v>115</v>
      </c>
      <c r="C156" s="37"/>
      <c r="D156" s="37"/>
    </row>
    <row r="157" spans="2:71" s="20" customFormat="1" ht="15" customHeight="1" x14ac:dyDescent="0.25">
      <c r="B157" s="20" t="s">
        <v>54</v>
      </c>
      <c r="C157" s="20" t="s">
        <v>55</v>
      </c>
      <c r="D157" s="20" t="s">
        <v>56</v>
      </c>
      <c r="E157" s="20" t="s">
        <v>57</v>
      </c>
      <c r="F157" s="20" t="s">
        <v>58</v>
      </c>
      <c r="G157" s="12" t="s">
        <v>65</v>
      </c>
      <c r="I157" s="20" t="s">
        <v>59</v>
      </c>
      <c r="J157" s="20" t="s">
        <v>60</v>
      </c>
      <c r="K157" s="20" t="s">
        <v>61</v>
      </c>
      <c r="M157" s="38" t="s">
        <v>103</v>
      </c>
      <c r="N157" s="40"/>
      <c r="O157" s="40"/>
      <c r="P157" s="40"/>
      <c r="R157" s="38" t="s">
        <v>104</v>
      </c>
      <c r="S157" s="38"/>
      <c r="T157" s="38"/>
      <c r="U157" s="38"/>
      <c r="V157" s="38"/>
      <c r="W157" s="38"/>
      <c r="X157" s="38" t="s">
        <v>105</v>
      </c>
      <c r="Y157" s="38"/>
      <c r="Z157" s="38"/>
      <c r="AA157" s="38"/>
      <c r="AB157" s="38"/>
      <c r="AC157" s="38"/>
      <c r="AD157" s="38" t="s">
        <v>107</v>
      </c>
      <c r="AE157" s="38"/>
      <c r="AF157" s="38"/>
      <c r="AG157" s="38"/>
      <c r="AH157" s="38"/>
      <c r="AI157" s="38"/>
      <c r="AU157" s="33"/>
      <c r="BG157" s="33"/>
      <c r="BS157" s="33"/>
    </row>
    <row r="158" spans="2:71" x14ac:dyDescent="0.25">
      <c r="B158">
        <v>8192</v>
      </c>
      <c r="C158">
        <v>50</v>
      </c>
      <c r="D158">
        <v>256</v>
      </c>
      <c r="E158">
        <v>2</v>
      </c>
      <c r="F158">
        <v>30</v>
      </c>
      <c r="G158">
        <v>115</v>
      </c>
      <c r="I158">
        <v>-7</v>
      </c>
      <c r="J158">
        <v>9.5655000000000001</v>
      </c>
      <c r="K158">
        <v>2.2000000000000002</v>
      </c>
      <c r="M158" s="40"/>
      <c r="N158" s="40"/>
      <c r="O158" s="40"/>
      <c r="P158" s="40"/>
      <c r="R158" s="38"/>
      <c r="S158" s="38"/>
      <c r="T158" s="38"/>
      <c r="U158" s="38"/>
      <c r="V158" s="38"/>
      <c r="W158" s="38"/>
      <c r="X158" s="38"/>
      <c r="Y158" s="38"/>
      <c r="Z158" s="38"/>
      <c r="AA158" s="38"/>
      <c r="AB158" s="38"/>
      <c r="AC158" s="38"/>
      <c r="AD158" s="38"/>
      <c r="AE158" s="38"/>
      <c r="AF158" s="38"/>
      <c r="AG158" s="38"/>
      <c r="AH158" s="38"/>
      <c r="AI158" s="38"/>
    </row>
    <row r="187" spans="16:33" x14ac:dyDescent="0.25">
      <c r="P187" s="28" t="s">
        <v>86</v>
      </c>
      <c r="Q187" t="s">
        <v>87</v>
      </c>
      <c r="R187" t="s">
        <v>87</v>
      </c>
      <c r="S187" t="s">
        <v>87</v>
      </c>
      <c r="T187" s="30" t="s">
        <v>86</v>
      </c>
      <c r="U187" t="s">
        <v>87</v>
      </c>
      <c r="V187" t="s">
        <v>87</v>
      </c>
      <c r="W187" t="s">
        <v>87</v>
      </c>
      <c r="X187" s="31" t="s">
        <v>86</v>
      </c>
      <c r="Y187" t="s">
        <v>87</v>
      </c>
      <c r="Z187" t="s">
        <v>87</v>
      </c>
      <c r="AA187" t="s">
        <v>87</v>
      </c>
      <c r="AB187" s="32" t="s">
        <v>86</v>
      </c>
      <c r="AC187" t="s">
        <v>87</v>
      </c>
      <c r="AD187" t="s">
        <v>87</v>
      </c>
      <c r="AE187" t="s">
        <v>87</v>
      </c>
      <c r="AF187" s="28" t="s">
        <v>86</v>
      </c>
      <c r="AG187" t="s">
        <v>87</v>
      </c>
    </row>
    <row r="188" spans="16:33" x14ac:dyDescent="0.25">
      <c r="P188" s="29" t="s">
        <v>86</v>
      </c>
      <c r="Q188" t="s">
        <v>87</v>
      </c>
      <c r="R188" t="s">
        <v>87</v>
      </c>
      <c r="S188" t="s">
        <v>87</v>
      </c>
      <c r="T188" s="28" t="s">
        <v>86</v>
      </c>
      <c r="U188" t="s">
        <v>87</v>
      </c>
      <c r="V188" t="s">
        <v>87</v>
      </c>
      <c r="W188" t="s">
        <v>87</v>
      </c>
      <c r="X188" s="30" t="s">
        <v>86</v>
      </c>
      <c r="Y188" t="s">
        <v>87</v>
      </c>
      <c r="Z188" t="s">
        <v>87</v>
      </c>
      <c r="AA188" t="s">
        <v>87</v>
      </c>
      <c r="AB188" s="31" t="s">
        <v>86</v>
      </c>
      <c r="AC188" t="s">
        <v>87</v>
      </c>
      <c r="AD188" t="s">
        <v>87</v>
      </c>
      <c r="AE188" t="s">
        <v>87</v>
      </c>
      <c r="AF188" s="32" t="s">
        <v>86</v>
      </c>
      <c r="AG188" t="s">
        <v>87</v>
      </c>
    </row>
  </sheetData>
  <mergeCells count="61">
    <mergeCell ref="B156:D156"/>
    <mergeCell ref="M157:P158"/>
    <mergeCell ref="R157:W158"/>
    <mergeCell ref="X157:AC158"/>
    <mergeCell ref="AD157:AI158"/>
    <mergeCell ref="B142:D142"/>
    <mergeCell ref="M143:P144"/>
    <mergeCell ref="R143:V144"/>
    <mergeCell ref="X143:AB144"/>
    <mergeCell ref="B128:D128"/>
    <mergeCell ref="M129:P130"/>
    <mergeCell ref="R129:W130"/>
    <mergeCell ref="X129:AC130"/>
    <mergeCell ref="AD129:AI130"/>
    <mergeCell ref="B114:D114"/>
    <mergeCell ref="M115:P116"/>
    <mergeCell ref="R115:W116"/>
    <mergeCell ref="X115:AC116"/>
    <mergeCell ref="AD115:AI116"/>
    <mergeCell ref="B86:D86"/>
    <mergeCell ref="M87:O88"/>
    <mergeCell ref="R87:W88"/>
    <mergeCell ref="B100:D100"/>
    <mergeCell ref="M101:P102"/>
    <mergeCell ref="R101:W102"/>
    <mergeCell ref="B72:D72"/>
    <mergeCell ref="M73:O74"/>
    <mergeCell ref="R73:W74"/>
    <mergeCell ref="B58:D58"/>
    <mergeCell ref="M59:O60"/>
    <mergeCell ref="R59:V60"/>
    <mergeCell ref="R31:W32"/>
    <mergeCell ref="Y31:AB32"/>
    <mergeCell ref="B2:D2"/>
    <mergeCell ref="B16:D16"/>
    <mergeCell ref="B30:D30"/>
    <mergeCell ref="M3:P4"/>
    <mergeCell ref="R3:V4"/>
    <mergeCell ref="B44:D44"/>
    <mergeCell ref="X101:AB102"/>
    <mergeCell ref="AV2:BA2"/>
    <mergeCell ref="BH2:BM2"/>
    <mergeCell ref="M45:O46"/>
    <mergeCell ref="R45:W46"/>
    <mergeCell ref="Y45:AB46"/>
    <mergeCell ref="X3:AA4"/>
    <mergeCell ref="AI3:AN4"/>
    <mergeCell ref="AC3:AH4"/>
    <mergeCell ref="M17:O18"/>
    <mergeCell ref="R17:V18"/>
    <mergeCell ref="X17:AA18"/>
    <mergeCell ref="AC17:AH18"/>
    <mergeCell ref="AD31:AH32"/>
    <mergeCell ref="M31:O32"/>
    <mergeCell ref="BT2:BY2"/>
    <mergeCell ref="AV16:BA16"/>
    <mergeCell ref="BH16:BM16"/>
    <mergeCell ref="BT16:BY16"/>
    <mergeCell ref="AV30:BB30"/>
    <mergeCell ref="BH30:BN30"/>
    <mergeCell ref="BT30:BZ30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Wired</vt:lpstr>
      <vt:lpstr>Registers</vt:lpstr>
      <vt:lpstr>Presets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Jared Hermans</dc:creator>
  <cp:lastModifiedBy>Jared Hermans</cp:lastModifiedBy>
  <dcterms:created xsi:type="dcterms:W3CDTF">2015-06-05T18:17:20Z</dcterms:created>
  <dcterms:modified xsi:type="dcterms:W3CDTF">2024-01-24T18:58:09Z</dcterms:modified>
</cp:coreProperties>
</file>